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stment items" sheetId="1" r:id="rId4"/>
    <sheet state="visible" name="Sales forecast" sheetId="2" r:id="rId5"/>
    <sheet state="visible" name="Forecast indicators " sheetId="3" r:id="rId6"/>
  </sheets>
  <definedNames/>
  <calcPr/>
  <extLst>
    <ext uri="GoogleSheetsCustomDataVersion2">
      <go:sheetsCustomData xmlns:go="http://customooxmlschemas.google.com/" r:id="rId7" roundtripDataChecksum="fddFuewUsxyRkuCZkD2Jl0u5dJgHYSvFDXJF+N0QY4Y="/>
    </ext>
  </extLst>
</workbook>
</file>

<file path=xl/sharedStrings.xml><?xml version="1.0" encoding="utf-8"?>
<sst xmlns="http://schemas.openxmlformats.org/spreadsheetml/2006/main" count="108" uniqueCount="84">
  <si>
    <t>Municipal program “STARTUP for YOUTH AND MIGRANTS”</t>
  </si>
  <si>
    <t>List of investment items to be procured under the investment project investițional.</t>
  </si>
  <si>
    <t>Table Nr. 1</t>
  </si>
  <si>
    <t>#</t>
  </si>
  <si>
    <t xml:space="preserve">Investment items </t>
  </si>
  <si>
    <t xml:space="preserve">Quantity (no. units) </t>
  </si>
  <si>
    <t>Unit price (MDL) )</t>
  </si>
  <si>
    <t xml:space="preserve">Total investment value including VAT (MDL) </t>
  </si>
  <si>
    <t xml:space="preserve">VAT amount
 (MDL) </t>
  </si>
  <si>
    <t>Investment value without VAT (MDL)</t>
  </si>
  <si>
    <t>Source of financing</t>
  </si>
  <si>
    <t>Grant*</t>
  </si>
  <si>
    <t>Own means, without VAT**</t>
  </si>
  <si>
    <t xml:space="preserve">TOTAL: </t>
  </si>
  <si>
    <t>Atention!</t>
  </si>
  <si>
    <t>* The amount of the grant is maximum 70% of the value of the investment project (excluding VAT)</t>
  </si>
  <si>
    <t>** he Beneficiary's contribution shall constitute a minimum of 30% of the value of the investment project, excluding VAT,
*** The maximum amount of GRANT that can be requested is 250 000 lei.</t>
  </si>
  <si>
    <t>Other investment items and expenses necessary for the project implementation investițional</t>
  </si>
  <si>
    <t>Table Nr. 2</t>
  </si>
  <si>
    <t>Description</t>
  </si>
  <si>
    <t>Year</t>
  </si>
  <si>
    <t>Personal sourses</t>
  </si>
  <si>
    <t>Other sources (loans, donations, credits)</t>
  </si>
  <si>
    <t>Investments and current expenses, necessary for the conduct of the activity (rent or lease of production and/or sales premises). Acquisition of other tangible or intangible assets, such as specialized software, licenses, office equipment, furniture, etc. which were not included in table No. 1 but are necessary for the successful implementation of the investment project.</t>
  </si>
  <si>
    <r>
      <rPr>
        <rFont val="Times New Roman"/>
        <b/>
        <color theme="1"/>
        <sz val="12.0"/>
      </rPr>
      <t>Forecast sales volume</t>
    </r>
    <r>
      <rPr>
        <rFont val="Times New Roman"/>
        <color theme="8"/>
        <sz val="12.0"/>
      </rPr>
      <t xml:space="preserve">
</t>
    </r>
  </si>
  <si>
    <t>Total sales</t>
  </si>
  <si>
    <t>Product/service description</t>
  </si>
  <si>
    <t>2024 efective</t>
  </si>
  <si>
    <t>2025 efective</t>
  </si>
  <si>
    <t>Volume</t>
  </si>
  <si>
    <t>Value</t>
  </si>
  <si>
    <t>TOTAL volume/revenues</t>
  </si>
  <si>
    <t>Legenda:</t>
  </si>
  <si>
    <r>
      <rPr>
        <rFont val="Times New Roman"/>
        <b/>
        <color theme="1"/>
        <sz val="11.0"/>
      </rPr>
      <t xml:space="preserve">Volume - </t>
    </r>
    <r>
      <rPr>
        <rFont val="Times New Roman"/>
        <b val="0"/>
        <color theme="1"/>
        <sz val="11.0"/>
      </rPr>
      <t>represents the volume of sales over a given period of time (business year), expressed in conventional units (kg, tons, no. of customers served, etc.).</t>
    </r>
  </si>
  <si>
    <r>
      <rPr>
        <rFont val="Times New Roman"/>
        <b/>
        <color theme="1"/>
        <sz val="11.0"/>
      </rPr>
      <t xml:space="preserve">Value - </t>
    </r>
    <r>
      <rPr>
        <rFont val="Times New Roman"/>
        <color theme="1"/>
        <sz val="11.0"/>
      </rPr>
      <t>represents the revenues recorded from the sales of products/services</t>
    </r>
  </si>
  <si>
    <t>PROFIT AND LOSS FORECAST</t>
  </si>
  <si>
    <t>Profit and Loss Statement (Forecast 2025 - 2028)</t>
  </si>
  <si>
    <t>Indicators</t>
  </si>
  <si>
    <t>Creștere anul 2028 / 2025, %</t>
  </si>
  <si>
    <t xml:space="preserve">Sales revenues </t>
  </si>
  <si>
    <t>excluding TVA</t>
  </si>
  <si>
    <t xml:space="preserve">Cost of sales </t>
  </si>
  <si>
    <t xml:space="preserve">Gross profit (comprehensive loss) </t>
  </si>
  <si>
    <t>Return on sales revenues</t>
  </si>
  <si>
    <t xml:space="preserve">Other operating income </t>
  </si>
  <si>
    <t>Distribution expenses</t>
  </si>
  <si>
    <t xml:space="preserve">Administrative expenses </t>
  </si>
  <si>
    <t xml:space="preserve">Other operating expenses </t>
  </si>
  <si>
    <t>Result from operating activities: profit (loss)</t>
  </si>
  <si>
    <t xml:space="preserve">Result from other activities (fixed assets, financial, etc.): profit (loss) </t>
  </si>
  <si>
    <t xml:space="preserve">Profit (loss) for the reporting period before tax </t>
  </si>
  <si>
    <t xml:space="preserve">Income tax expense (savings) </t>
  </si>
  <si>
    <t>Net profit (loss) for the reporting period</t>
  </si>
  <si>
    <t>Labor force indicators</t>
  </si>
  <si>
    <t>Number of permanent employees, total, 
 of which:</t>
  </si>
  <si>
    <t>women</t>
  </si>
  <si>
    <t>men</t>
  </si>
  <si>
    <t>young people under 40</t>
  </si>
  <si>
    <t>Number of seasonal employees</t>
  </si>
  <si>
    <t>Cash flow forecast</t>
  </si>
  <si>
    <t>Total</t>
  </si>
  <si>
    <t>Cash flows from operating activity</t>
  </si>
  <si>
    <t>Cash receipts from sales, including:</t>
  </si>
  <si>
    <t>Product 1</t>
  </si>
  <si>
    <t>Product2</t>
  </si>
  <si>
    <t>Services</t>
  </si>
  <si>
    <t>...</t>
  </si>
  <si>
    <t>Other cash receipts, including:</t>
  </si>
  <si>
    <t>Own contributions</t>
  </si>
  <si>
    <t>Credits and loans</t>
  </si>
  <si>
    <t>Start grants</t>
  </si>
  <si>
    <t>Grants</t>
  </si>
  <si>
    <t>State subsidies</t>
  </si>
  <si>
    <t>TOTAL cash receipts</t>
  </si>
  <si>
    <t>Total Cash payments</t>
  </si>
  <si>
    <t>Payments to suppliers and contractors</t>
  </si>
  <si>
    <t>Payments to employees and social security contributions</t>
  </si>
  <si>
    <t>Cash payments on loans and borrowings</t>
  </si>
  <si>
    <t>Interest payments on loans and borrowings</t>
  </si>
  <si>
    <t>Income tax payments</t>
  </si>
  <si>
    <t>Other general and administrative expenses</t>
  </si>
  <si>
    <t>Total net cash flow</t>
  </si>
  <si>
    <t>Opening balance sheet</t>
  </si>
  <si>
    <t>Closing balance sheet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</si>
</sst>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_ ;[Red]\-#,##0\ "/>
    <numFmt numFmtId="165" formatCode="#,##0.00_ ;[Red]\-#,##0.00\ "/>
    <numFmt numFmtId="166" formatCode="#,##0.0_ ;[Red]\-#,##0.0\ "/>
  </numFmts>
  <fonts count="21">
    <font>
      <sz val="11.0"/>
      <color theme="1"/>
      <name val="Calibri"/>
      <scheme val="minor"/>
    </font>
    <font>
      <sz val="12.0"/>
      <color theme="1"/>
      <name val="Times New Roman"/>
    </font>
    <font>
      <sz val="14.0"/>
      <color theme="1"/>
      <name val="Times New Roman"/>
    </font>
    <font>
      <b/>
      <sz val="14.0"/>
      <color theme="1"/>
      <name val="Times New Roman"/>
    </font>
    <font/>
    <font>
      <b/>
      <sz val="12.0"/>
      <color theme="1"/>
      <name val="Times New Roman"/>
    </font>
    <font>
      <b/>
      <sz val="14.0"/>
      <color rgb="FF000000"/>
      <name val="Times New Roman"/>
    </font>
    <font>
      <sz val="14.0"/>
      <color theme="0"/>
      <name val="Times New Roman"/>
    </font>
    <font>
      <sz val="14.0"/>
      <color rgb="FFFF0000"/>
      <name val="Times New Roman"/>
    </font>
    <font>
      <sz val="11.0"/>
      <color theme="1"/>
      <name val="Calibri"/>
    </font>
    <font>
      <b/>
      <sz val="14.0"/>
      <color rgb="FFFF0000"/>
      <name val="Times New Roman"/>
    </font>
    <font>
      <b/>
      <sz val="11.0"/>
      <color theme="1"/>
      <name val="Times New Roman"/>
    </font>
    <font>
      <b/>
      <sz val="11.0"/>
      <color rgb="FF000000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z val="9.0"/>
      <color theme="1"/>
      <name val="Times New Roman"/>
    </font>
    <font>
      <i/>
      <sz val="9.0"/>
      <color theme="1"/>
      <name val="Times New Roman"/>
    </font>
    <font>
      <i/>
      <sz val="11.0"/>
      <color rgb="FF000000"/>
      <name val="Times New Roman"/>
    </font>
    <font>
      <i/>
      <sz val="11.0"/>
      <color theme="1"/>
      <name val="Times New Roman"/>
    </font>
    <font>
      <sz val="10.0"/>
      <color theme="1"/>
      <name val="Times New Roman"/>
    </font>
    <font>
      <b/>
      <sz val="10.0"/>
      <color theme="1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</fills>
  <borders count="29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left/>
      <right/>
      <top/>
      <bottom style="medium">
        <color rgb="FF000000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/>
      <bottom style="thin">
        <color rgb="FF7F7F7F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right style="thin">
        <color theme="0"/>
      </right>
    </border>
    <border>
      <left style="thin">
        <color theme="0"/>
      </left>
      <right style="thin">
        <color theme="0"/>
      </right>
      <bottom style="thin">
        <color theme="0"/>
      </bottom>
    </border>
    <border>
      <bottom style="medium">
        <color rgb="FF8496B0"/>
      </bottom>
    </border>
    <border>
      <right style="thin">
        <color theme="0"/>
      </right>
      <bottom style="medium">
        <color rgb="FF8496B0"/>
      </bottom>
    </border>
    <border>
      <left style="thin">
        <color theme="0"/>
      </left>
      <right style="thin">
        <color theme="0"/>
      </right>
      <bottom style="medium">
        <color rgb="FF8496B0"/>
      </bottom>
    </border>
    <border>
      <bottom style="medium">
        <color theme="4"/>
      </bottom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/>
    </border>
    <border>
      <left style="thin">
        <color rgb="FF7F7F7F"/>
      </left>
      <right/>
      <top/>
    </border>
    <border>
      <left style="thin">
        <color theme="4"/>
      </left>
      <right style="thin">
        <color rgb="FF7F7F7F"/>
      </right>
      <top style="medium">
        <color theme="4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medium">
        <color theme="4"/>
      </top>
      <bottom style="thin">
        <color rgb="FF7F7F7F"/>
      </bottom>
    </border>
    <border>
      <left style="thin">
        <color rgb="FF7F7F7F"/>
      </left>
      <right style="thin">
        <color theme="4"/>
      </right>
      <top style="medium">
        <color theme="4"/>
      </top>
      <bottom style="thin">
        <color rgb="FF7F7F7F"/>
      </bottom>
    </border>
    <border>
      <left style="thin">
        <color rgb="FF7F7F7F"/>
      </left>
      <right/>
      <bottom style="thin">
        <color rgb="FF7F7F7F"/>
      </bottom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horizontal="center"/>
    </xf>
    <xf borderId="2" fillId="2" fontId="3" numFmtId="0" xfId="0" applyAlignment="1" applyBorder="1" applyFont="1">
      <alignment horizontal="center"/>
    </xf>
    <xf borderId="3" fillId="0" fontId="4" numFmtId="0" xfId="0" applyBorder="1" applyFont="1"/>
    <xf borderId="4" fillId="0" fontId="4" numFmtId="0" xfId="0" applyBorder="1" applyFont="1"/>
    <xf borderId="2" fillId="2" fontId="3" numFmtId="0" xfId="0" applyAlignment="1" applyBorder="1" applyFont="1">
      <alignment horizontal="center" shrinkToFit="0" vertical="top" wrapText="1"/>
    </xf>
    <xf borderId="1" fillId="2" fontId="5" numFmtId="0" xfId="0" applyAlignment="1" applyBorder="1" applyFont="1">
      <alignment horizontal="left" vertical="top"/>
    </xf>
    <xf borderId="1" fillId="2" fontId="3" numFmtId="0" xfId="0" applyAlignment="1" applyBorder="1" applyFont="1">
      <alignment horizontal="center" vertical="top"/>
    </xf>
    <xf borderId="1" fillId="2" fontId="1" numFmtId="0" xfId="0" applyAlignment="1" applyBorder="1" applyFont="1">
      <alignment vertical="top"/>
    </xf>
    <xf borderId="5" fillId="3" fontId="3" numFmtId="0" xfId="0" applyAlignment="1" applyBorder="1" applyFill="1" applyFont="1">
      <alignment horizontal="center" shrinkToFit="0" vertical="center" wrapText="1"/>
    </xf>
    <xf borderId="5" fillId="3" fontId="6" numFmtId="0" xfId="0" applyAlignment="1" applyBorder="1" applyFont="1">
      <alignment horizontal="center" shrinkToFit="0" vertical="center" wrapText="1"/>
    </xf>
    <xf borderId="6" fillId="3" fontId="6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8" fillId="0" fontId="4" numFmtId="0" xfId="0" applyBorder="1" applyFont="1"/>
    <xf borderId="9" fillId="3" fontId="6" numFmtId="0" xfId="0" applyAlignment="1" applyBorder="1" applyFont="1">
      <alignment horizontal="center" shrinkToFit="0" vertical="center" wrapText="1"/>
    </xf>
    <xf borderId="9" fillId="2" fontId="2" numFmtId="0" xfId="0" applyAlignment="1" applyBorder="1" applyFont="1">
      <alignment horizontal="center" shrinkToFit="0" vertical="center" wrapText="1"/>
    </xf>
    <xf borderId="9" fillId="2" fontId="3" numFmtId="0" xfId="0" applyAlignment="1" applyBorder="1" applyFont="1">
      <alignment horizontal="left" shrinkToFit="0" vertical="center" wrapText="1"/>
    </xf>
    <xf borderId="9" fillId="2" fontId="3" numFmtId="164" xfId="0" applyAlignment="1" applyBorder="1" applyFont="1" applyNumberFormat="1">
      <alignment horizontal="center" shrinkToFit="0" vertical="center" wrapText="1"/>
    </xf>
    <xf borderId="9" fillId="2" fontId="3" numFmtId="165" xfId="0" applyAlignment="1" applyBorder="1" applyFont="1" applyNumberFormat="1">
      <alignment horizontal="center" shrinkToFit="0" vertical="center" wrapText="1"/>
    </xf>
    <xf borderId="9" fillId="4" fontId="2" numFmtId="0" xfId="0" applyAlignment="1" applyBorder="1" applyFill="1" applyFont="1">
      <alignment horizontal="center" shrinkToFit="0" vertical="center" wrapText="1"/>
    </xf>
    <xf borderId="9" fillId="4" fontId="3" numFmtId="0" xfId="0" applyAlignment="1" applyBorder="1" applyFont="1">
      <alignment horizontal="left" shrinkToFit="0" vertical="center" wrapText="1"/>
    </xf>
    <xf borderId="9" fillId="4" fontId="3" numFmtId="164" xfId="0" applyAlignment="1" applyBorder="1" applyFont="1" applyNumberFormat="1">
      <alignment horizontal="center" shrinkToFit="0" vertical="center" wrapText="1"/>
    </xf>
    <xf borderId="9" fillId="4" fontId="3" numFmtId="165" xfId="0" applyAlignment="1" applyBorder="1" applyFont="1" applyNumberFormat="1">
      <alignment horizontal="center" shrinkToFit="0" vertical="center" wrapText="1"/>
    </xf>
    <xf borderId="6" fillId="4" fontId="3" numFmtId="0" xfId="0" applyAlignment="1" applyBorder="1" applyFont="1">
      <alignment horizontal="center" vertical="center"/>
    </xf>
    <xf borderId="10" fillId="0" fontId="4" numFmtId="0" xfId="0" applyBorder="1" applyFont="1"/>
    <xf borderId="0" fillId="0" fontId="1" numFmtId="0" xfId="0" applyFont="1"/>
    <xf borderId="0" fillId="0" fontId="3" numFmtId="0" xfId="0" applyAlignment="1" applyFont="1">
      <alignment horizontal="center" vertical="center"/>
    </xf>
    <xf borderId="0" fillId="0" fontId="3" numFmtId="165" xfId="0" applyAlignment="1" applyFont="1" applyNumberFormat="1">
      <alignment horizontal="center" shrinkToFit="0" vertical="center" wrapText="1"/>
    </xf>
    <xf borderId="0" fillId="0" fontId="3" numFmtId="10" xfId="0" applyAlignment="1" applyFont="1" applyNumberFormat="1">
      <alignment horizontal="center" shrinkToFit="0" vertical="center" wrapText="1"/>
    </xf>
    <xf borderId="11" fillId="2" fontId="3" numFmtId="0" xfId="0" applyBorder="1" applyFont="1"/>
    <xf borderId="11" fillId="2" fontId="2" numFmtId="0" xfId="0" applyBorder="1" applyFont="1"/>
    <xf borderId="11" fillId="2" fontId="7" numFmtId="9" xfId="0" applyBorder="1" applyFont="1" applyNumberFormat="1"/>
    <xf borderId="0" fillId="0" fontId="8" numFmtId="0" xfId="0" applyAlignment="1" applyFont="1">
      <alignment horizontal="left"/>
    </xf>
    <xf borderId="0" fillId="0" fontId="8" numFmtId="0" xfId="0" applyAlignment="1" applyFont="1">
      <alignment horizontal="center"/>
    </xf>
    <xf borderId="1" fillId="2" fontId="8" numFmtId="0" xfId="0" applyAlignment="1" applyBorder="1" applyFont="1">
      <alignment horizontal="center"/>
    </xf>
    <xf borderId="0" fillId="0" fontId="8" numFmtId="0" xfId="0" applyAlignment="1" applyFont="1">
      <alignment horizontal="left" shrinkToFit="0" vertical="top" wrapText="1"/>
    </xf>
    <xf borderId="0" fillId="0" fontId="9" numFmtId="0" xfId="0" applyAlignment="1" applyFont="1">
      <alignment horizontal="center"/>
    </xf>
    <xf borderId="0" fillId="0" fontId="5" numFmtId="0" xfId="0" applyFont="1"/>
    <xf borderId="0" fillId="0" fontId="9" numFmtId="0" xfId="0" applyFont="1"/>
    <xf borderId="12" fillId="3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vertical="center"/>
    </xf>
    <xf borderId="0" fillId="0" fontId="6" numFmtId="0" xfId="0" applyAlignment="1" applyFont="1">
      <alignment horizontal="center" shrinkToFit="0" vertical="center" wrapText="1"/>
    </xf>
    <xf borderId="12" fillId="3" fontId="6" numFmtId="0" xfId="0" applyAlignment="1" applyBorder="1" applyFont="1">
      <alignment horizontal="center" readingOrder="0" shrinkToFit="0" vertical="center" wrapText="1"/>
    </xf>
    <xf borderId="13" fillId="3" fontId="6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left" shrinkToFit="0" vertical="center" wrapText="1"/>
    </xf>
    <xf borderId="9" fillId="0" fontId="3" numFmtId="164" xfId="0" applyAlignment="1" applyBorder="1" applyFont="1" applyNumberFormat="1">
      <alignment horizontal="center" shrinkToFit="0" vertical="center" wrapText="1"/>
    </xf>
    <xf borderId="9" fillId="0" fontId="3" numFmtId="165" xfId="0" applyAlignment="1" applyBorder="1" applyFont="1" applyNumberFormat="1">
      <alignment horizontal="center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1"/>
    </xf>
    <xf borderId="8" fillId="0" fontId="3" numFmtId="165" xfId="0" applyAlignment="1" applyBorder="1" applyFont="1" applyNumberFormat="1">
      <alignment horizontal="center" shrinkToFit="0" vertical="center" wrapText="1"/>
    </xf>
    <xf borderId="12" fillId="4" fontId="3" numFmtId="165" xfId="0" applyAlignment="1" applyBorder="1" applyFont="1" applyNumberFormat="1">
      <alignment horizontal="center" shrinkToFit="0" vertical="center" wrapText="1"/>
    </xf>
    <xf borderId="6" fillId="3" fontId="3" numFmtId="0" xfId="0" applyAlignment="1" applyBorder="1" applyFont="1">
      <alignment horizontal="center" vertical="center"/>
    </xf>
    <xf borderId="12" fillId="3" fontId="3" numFmtId="165" xfId="0" applyAlignment="1" applyBorder="1" applyFont="1" applyNumberFormat="1">
      <alignment horizontal="center" shrinkToFit="0" vertical="center" wrapText="1"/>
    </xf>
    <xf borderId="9" fillId="3" fontId="3" numFmtId="165" xfId="0" applyAlignment="1" applyBorder="1" applyFont="1" applyNumberFormat="1">
      <alignment horizontal="center" shrinkToFit="0" vertical="center" wrapText="1"/>
    </xf>
    <xf borderId="0" fillId="0" fontId="3" numFmtId="9" xfId="0" applyAlignment="1" applyFont="1" applyNumberFormat="1">
      <alignment horizontal="center" shrinkToFit="0" vertical="center" wrapText="1"/>
    </xf>
    <xf borderId="0" fillId="0" fontId="10" numFmtId="0" xfId="0" applyAlignment="1" applyFont="1">
      <alignment horizontal="left" shrinkToFit="0" vertical="top" wrapText="1"/>
    </xf>
    <xf borderId="14" fillId="0" fontId="3" numFmtId="0" xfId="0" applyAlignment="1" applyBorder="1" applyFont="1">
      <alignment horizontal="center"/>
    </xf>
    <xf borderId="14" fillId="0" fontId="4" numFmtId="0" xfId="0" applyBorder="1" applyFont="1"/>
    <xf borderId="15" fillId="0" fontId="4" numFmtId="0" xfId="0" applyBorder="1" applyFont="1"/>
    <xf borderId="0" fillId="0" fontId="1" numFmtId="0" xfId="0" applyAlignment="1" applyFont="1">
      <alignment horizontal="center" shrinkToFit="0" vertical="top" wrapText="1"/>
    </xf>
    <xf borderId="6" fillId="5" fontId="11" numFmtId="0" xfId="0" applyAlignment="1" applyBorder="1" applyFill="1" applyFont="1">
      <alignment horizontal="center" shrinkToFit="0" vertical="center" wrapText="1"/>
    </xf>
    <xf borderId="5" fillId="5" fontId="12" numFmtId="0" xfId="0" applyAlignment="1" applyBorder="1" applyFont="1">
      <alignment horizontal="center" shrinkToFit="0" vertical="center" wrapText="1"/>
    </xf>
    <xf borderId="6" fillId="5" fontId="12" numFmtId="0" xfId="0" applyAlignment="1" applyBorder="1" applyFont="1">
      <alignment horizontal="center" readingOrder="0" shrinkToFit="0" vertical="center" wrapText="1"/>
    </xf>
    <xf borderId="9" fillId="5" fontId="12" numFmtId="0" xfId="0" applyAlignment="1" applyBorder="1" applyFont="1">
      <alignment horizontal="center" shrinkToFit="0" vertical="center" wrapText="1"/>
    </xf>
    <xf borderId="9" fillId="0" fontId="13" numFmtId="0" xfId="0" applyAlignment="1" applyBorder="1" applyFont="1">
      <alignment horizontal="left" shrinkToFit="0" vertical="center" wrapText="1"/>
    </xf>
    <xf borderId="9" fillId="0" fontId="13" numFmtId="164" xfId="0" applyAlignment="1" applyBorder="1" applyFont="1" applyNumberFormat="1">
      <alignment horizontal="right" shrinkToFit="0" vertical="center" wrapText="1"/>
    </xf>
    <xf borderId="9" fillId="0" fontId="13" numFmtId="166" xfId="0" applyAlignment="1" applyBorder="1" applyFont="1" applyNumberFormat="1">
      <alignment horizontal="right" shrinkToFit="0" vertical="center" wrapText="1"/>
    </xf>
    <xf borderId="9" fillId="4" fontId="13" numFmtId="0" xfId="0" applyAlignment="1" applyBorder="1" applyFont="1">
      <alignment horizontal="left" shrinkToFit="0" vertical="center" wrapText="1"/>
    </xf>
    <xf borderId="9" fillId="4" fontId="13" numFmtId="164" xfId="0" applyAlignment="1" applyBorder="1" applyFont="1" applyNumberFormat="1">
      <alignment horizontal="right" shrinkToFit="0" vertical="center" wrapText="1"/>
    </xf>
    <xf borderId="9" fillId="4" fontId="13" numFmtId="166" xfId="0" applyAlignment="1" applyBorder="1" applyFont="1" applyNumberFormat="1">
      <alignment horizontal="right" shrinkToFit="0" vertical="center" wrapText="1"/>
    </xf>
    <xf borderId="9" fillId="5" fontId="11" numFmtId="0" xfId="0" applyAlignment="1" applyBorder="1" applyFont="1">
      <alignment shrinkToFit="0" vertical="center" wrapText="1"/>
    </xf>
    <xf borderId="9" fillId="5" fontId="11" numFmtId="164" xfId="0" applyAlignment="1" applyBorder="1" applyFont="1" applyNumberFormat="1">
      <alignment horizontal="right" shrinkToFit="0" vertical="center" wrapText="1"/>
    </xf>
    <xf borderId="9" fillId="5" fontId="11" numFmtId="166" xfId="0" applyAlignment="1" applyBorder="1" applyFont="1" applyNumberFormat="1">
      <alignment horizontal="right" shrinkToFit="0" vertical="center" wrapText="1"/>
    </xf>
    <xf borderId="0" fillId="0" fontId="13" numFmtId="0" xfId="0" applyFont="1"/>
    <xf borderId="16" fillId="0" fontId="13" numFmtId="0" xfId="0" applyBorder="1" applyFont="1"/>
    <xf borderId="17" fillId="0" fontId="13" numFmtId="0" xfId="0" applyBorder="1" applyFont="1"/>
    <xf borderId="18" fillId="0" fontId="11" numFmtId="0" xfId="0" applyBorder="1" applyFont="1"/>
    <xf borderId="18" fillId="0" fontId="13" numFmtId="0" xfId="0" applyBorder="1" applyFont="1"/>
    <xf borderId="19" fillId="0" fontId="13" numFmtId="0" xfId="0" applyBorder="1" applyFont="1"/>
    <xf borderId="20" fillId="0" fontId="13" numFmtId="0" xfId="0" applyBorder="1" applyFont="1"/>
    <xf borderId="14" fillId="0" fontId="11" numFmtId="0" xfId="0" applyAlignment="1" applyBorder="1" applyFont="1">
      <alignment horizontal="center"/>
    </xf>
    <xf borderId="14" fillId="0" fontId="13" numFmtId="0" xfId="0" applyAlignment="1" applyBorder="1" applyFont="1">
      <alignment horizontal="center"/>
    </xf>
    <xf borderId="0" fillId="0" fontId="3" numFmtId="0" xfId="0" applyAlignment="1" applyFont="1">
      <alignment horizontal="center" shrinkToFit="0" vertical="center" wrapText="1"/>
    </xf>
    <xf borderId="21" fillId="0" fontId="3" numFmtId="0" xfId="0" applyAlignment="1" applyBorder="1" applyFont="1">
      <alignment horizontal="center" shrinkToFit="0" vertical="top" wrapText="1"/>
    </xf>
    <xf borderId="21" fillId="0" fontId="4" numFmtId="0" xfId="0" applyBorder="1" applyFont="1"/>
    <xf borderId="0" fillId="0" fontId="13" numFmtId="0" xfId="0" applyAlignment="1" applyFont="1">
      <alignment vertical="top"/>
    </xf>
    <xf borderId="22" fillId="5" fontId="11" numFmtId="0" xfId="0" applyAlignment="1" applyBorder="1" applyFont="1">
      <alignment horizontal="center" shrinkToFit="0" vertical="center" wrapText="1"/>
    </xf>
    <xf borderId="22" fillId="5" fontId="11" numFmtId="0" xfId="0" applyAlignment="1" applyBorder="1" applyFont="1">
      <alignment horizontal="center" readingOrder="0" shrinkToFit="0" vertical="center" wrapText="1"/>
    </xf>
    <xf borderId="22" fillId="5" fontId="11" numFmtId="0" xfId="0" applyAlignment="1" applyBorder="1" applyFont="1">
      <alignment horizontal="center" shrinkToFit="0" vertical="top" wrapText="1"/>
    </xf>
    <xf borderId="0" fillId="0" fontId="13" numFmtId="0" xfId="0" applyAlignment="1" applyFont="1">
      <alignment vertical="center"/>
    </xf>
    <xf borderId="13" fillId="6" fontId="14" numFmtId="0" xfId="0" applyAlignment="1" applyBorder="1" applyFill="1" applyFont="1">
      <alignment shrinkToFit="0" vertical="center" wrapText="1"/>
    </xf>
    <xf borderId="13" fillId="6" fontId="14" numFmtId="164" xfId="0" applyAlignment="1" applyBorder="1" applyFont="1" applyNumberFormat="1">
      <alignment horizontal="right" shrinkToFit="0" vertical="center" wrapText="1"/>
    </xf>
    <xf borderId="8" fillId="0" fontId="13" numFmtId="9" xfId="0" applyAlignment="1" applyBorder="1" applyFont="1" applyNumberFormat="1">
      <alignment vertical="center"/>
    </xf>
    <xf borderId="0" fillId="0" fontId="15" numFmtId="0" xfId="0" applyAlignment="1" applyFont="1">
      <alignment vertical="center"/>
    </xf>
    <xf borderId="9" fillId="6" fontId="14" numFmtId="0" xfId="0" applyAlignment="1" applyBorder="1" applyFont="1">
      <alignment shrinkToFit="0" vertical="center" wrapText="1"/>
    </xf>
    <xf borderId="9" fillId="6" fontId="14" numFmtId="164" xfId="0" applyAlignment="1" applyBorder="1" applyFont="1" applyNumberFormat="1">
      <alignment horizontal="right" shrinkToFit="0" vertical="center" wrapText="1"/>
    </xf>
    <xf borderId="9" fillId="0" fontId="13" numFmtId="9" xfId="0" applyAlignment="1" applyBorder="1" applyFont="1" applyNumberFormat="1">
      <alignment vertical="center"/>
    </xf>
    <xf borderId="9" fillId="5" fontId="12" numFmtId="0" xfId="0" applyAlignment="1" applyBorder="1" applyFont="1">
      <alignment shrinkToFit="0" vertical="center" wrapText="1"/>
    </xf>
    <xf borderId="9" fillId="5" fontId="12" numFmtId="3" xfId="0" applyAlignment="1" applyBorder="1" applyFont="1" applyNumberFormat="1">
      <alignment horizontal="right" shrinkToFit="0" vertical="center" wrapText="1"/>
    </xf>
    <xf borderId="9" fillId="5" fontId="11" numFmtId="9" xfId="0" applyAlignment="1" applyBorder="1" applyFont="1" applyNumberFormat="1">
      <alignment vertical="center"/>
    </xf>
    <xf borderId="9" fillId="0" fontId="14" numFmtId="0" xfId="0" applyAlignment="1" applyBorder="1" applyFont="1">
      <alignment shrinkToFit="0" vertical="center" wrapText="1"/>
    </xf>
    <xf borderId="9" fillId="0" fontId="13" numFmtId="9" xfId="0" applyAlignment="1" applyBorder="1" applyFont="1" applyNumberFormat="1">
      <alignment horizontal="right" shrinkToFit="0" vertical="center" wrapText="1"/>
    </xf>
    <xf borderId="23" fillId="6" fontId="14" numFmtId="0" xfId="0" applyAlignment="1" applyBorder="1" applyFont="1">
      <alignment shrinkToFit="0" vertical="center" wrapText="1"/>
    </xf>
    <xf borderId="23" fillId="6" fontId="14" numFmtId="164" xfId="0" applyAlignment="1" applyBorder="1" applyFont="1" applyNumberFormat="1">
      <alignment horizontal="right" shrinkToFit="0" vertical="center" wrapText="1"/>
    </xf>
    <xf borderId="5" fillId="0" fontId="13" numFmtId="9" xfId="0" applyAlignment="1" applyBorder="1" applyFont="1" applyNumberFormat="1">
      <alignment vertical="center"/>
    </xf>
    <xf borderId="0" fillId="0" fontId="12" numFmtId="0" xfId="0" applyAlignment="1" applyFont="1">
      <alignment shrinkToFit="0" vertical="center" wrapText="1"/>
    </xf>
    <xf borderId="0" fillId="0" fontId="12" numFmtId="3" xfId="0" applyAlignment="1" applyFont="1" applyNumberFormat="1">
      <alignment horizontal="right" shrinkToFit="0" vertical="center" wrapText="1"/>
    </xf>
    <xf borderId="0" fillId="0" fontId="13" numFmtId="9" xfId="0" applyAlignment="1" applyFont="1" applyNumberFormat="1">
      <alignment vertical="center"/>
    </xf>
    <xf borderId="21" fillId="0" fontId="3" numFmtId="0" xfId="0" applyAlignment="1" applyBorder="1" applyFont="1">
      <alignment horizontal="left" vertical="center"/>
    </xf>
    <xf borderId="21" fillId="0" fontId="13" numFmtId="164" xfId="0" applyAlignment="1" applyBorder="1" applyFont="1" applyNumberFormat="1">
      <alignment vertical="center"/>
    </xf>
    <xf borderId="13" fillId="5" fontId="11" numFmtId="0" xfId="0" applyAlignment="1" applyBorder="1" applyFont="1">
      <alignment horizontal="center" vertical="center"/>
    </xf>
    <xf borderId="0" fillId="0" fontId="15" numFmtId="0" xfId="0" applyAlignment="1" applyFont="1">
      <alignment horizontal="center" shrinkToFit="0" vertical="center" wrapText="1"/>
    </xf>
    <xf borderId="9" fillId="0" fontId="13" numFmtId="164" xfId="0" applyAlignment="1" applyBorder="1" applyFont="1" applyNumberFormat="1">
      <alignment vertical="center"/>
    </xf>
    <xf borderId="0" fillId="0" fontId="16" numFmtId="0" xfId="0" applyAlignment="1" applyFont="1">
      <alignment horizontal="center" shrinkToFit="0" vertical="center" wrapText="1"/>
    </xf>
    <xf borderId="9" fillId="6" fontId="17" numFmtId="0" xfId="0" applyAlignment="1" applyBorder="1" applyFont="1">
      <alignment horizontal="left" shrinkToFit="0" vertical="center" wrapText="1"/>
    </xf>
    <xf borderId="9" fillId="0" fontId="18" numFmtId="164" xfId="0" applyAlignment="1" applyBorder="1" applyFont="1" applyNumberFormat="1">
      <alignment vertical="center"/>
    </xf>
    <xf borderId="0" fillId="0" fontId="18" numFmtId="9" xfId="0" applyAlignment="1" applyFont="1" applyNumberFormat="1">
      <alignment vertical="center"/>
    </xf>
    <xf borderId="0" fillId="0" fontId="18" numFmtId="0" xfId="0" applyAlignment="1" applyFont="1">
      <alignment vertical="center"/>
    </xf>
    <xf borderId="21" fillId="0" fontId="3" numFmtId="0" xfId="0" applyAlignment="1" applyBorder="1" applyFont="1">
      <alignment vertical="center"/>
    </xf>
    <xf borderId="21" fillId="0" fontId="13" numFmtId="0" xfId="0" applyAlignment="1" applyBorder="1" applyFont="1">
      <alignment vertical="center"/>
    </xf>
    <xf borderId="24" fillId="5" fontId="11" numFmtId="0" xfId="0" applyAlignment="1" applyBorder="1" applyFont="1">
      <alignment horizontal="center" shrinkToFit="0" vertical="center" wrapText="1"/>
    </xf>
    <xf borderId="25" fillId="5" fontId="11" numFmtId="0" xfId="0" applyAlignment="1" applyBorder="1" applyFont="1">
      <alignment horizontal="center" shrinkToFit="0" vertical="center" wrapText="1"/>
    </xf>
    <xf borderId="26" fillId="5" fontId="11" numFmtId="0" xfId="0" applyAlignment="1" applyBorder="1" applyFont="1">
      <alignment horizontal="center" vertical="center"/>
    </xf>
    <xf borderId="27" fillId="5" fontId="11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28" fillId="0" fontId="4" numFmtId="0" xfId="0" applyBorder="1" applyFont="1"/>
    <xf borderId="9" fillId="5" fontId="11" numFmtId="0" xfId="0" applyAlignment="1" applyBorder="1" applyFont="1">
      <alignment horizontal="center" vertical="center"/>
    </xf>
    <xf borderId="12" fillId="5" fontId="11" numFmtId="0" xfId="0" applyAlignment="1" applyBorder="1" applyFont="1">
      <alignment vertical="center"/>
    </xf>
    <xf borderId="13" fillId="5" fontId="19" numFmtId="164" xfId="0" applyAlignment="1" applyBorder="1" applyFont="1" applyNumberFormat="1">
      <alignment vertical="center"/>
    </xf>
    <xf borderId="6" fillId="0" fontId="13" numFmtId="0" xfId="0" applyAlignment="1" applyBorder="1" applyFont="1">
      <alignment shrinkToFit="0" vertical="center" wrapText="1"/>
    </xf>
    <xf borderId="9" fillId="0" fontId="19" numFmtId="164" xfId="0" applyAlignment="1" applyBorder="1" applyFont="1" applyNumberFormat="1">
      <alignment vertical="center"/>
    </xf>
    <xf borderId="12" fillId="5" fontId="11" numFmtId="0" xfId="0" applyAlignment="1" applyBorder="1" applyFont="1">
      <alignment shrinkToFit="0" vertical="center" wrapText="1"/>
    </xf>
    <xf borderId="9" fillId="5" fontId="20" numFmtId="164" xfId="0" applyAlignment="1" applyBorder="1" applyFont="1" applyNumberFormat="1">
      <alignment vertical="center"/>
    </xf>
    <xf borderId="0" fillId="0" fontId="20" numFmtId="164" xfId="0" applyAlignment="1" applyFont="1" applyNumberFormat="1">
      <alignment vertical="center"/>
    </xf>
    <xf borderId="9" fillId="0" fontId="20" numFmtId="164" xfId="0" applyAlignment="1" applyBorder="1" applyFont="1" applyNumberFormat="1">
      <alignment vertical="center"/>
    </xf>
    <xf borderId="9" fillId="5" fontId="19" numFmtId="164" xfId="0" applyAlignment="1" applyBorder="1" applyFont="1" applyNumberFormat="1">
      <alignment vertical="center"/>
    </xf>
    <xf borderId="0" fillId="0" fontId="19" numFmtId="164" xfId="0" applyAlignment="1" applyFont="1" applyNumberFormat="1">
      <alignment vertical="center"/>
    </xf>
  </cellXfs>
  <cellStyles count="1">
    <cellStyle xfId="0" name="Normal" builtinId="0"/>
  </cellStyles>
  <dxfs count="4"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  <dxf>
      <font>
        <color theme="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29"/>
    <col customWidth="1" min="2" max="2" width="8.71"/>
    <col customWidth="1" min="3" max="3" width="35.0"/>
    <col customWidth="1" min="4" max="4" width="14.0"/>
    <col customWidth="1" min="5" max="5" width="22.29"/>
    <col customWidth="1" min="6" max="6" width="23.29"/>
    <col customWidth="1" min="7" max="8" width="19.71"/>
    <col customWidth="1" min="9" max="9" width="20.71"/>
    <col customWidth="1" min="10" max="11" width="21.86"/>
    <col customWidth="1" min="12" max="26" width="8.71"/>
  </cols>
  <sheetData>
    <row r="1" ht="14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5"/>
    </row>
    <row r="2" ht="14.25" customHeight="1">
      <c r="A2" s="1"/>
      <c r="B2" s="6" t="s">
        <v>1</v>
      </c>
      <c r="C2" s="4"/>
      <c r="D2" s="4"/>
      <c r="E2" s="4"/>
      <c r="F2" s="4"/>
      <c r="G2" s="4"/>
      <c r="H2" s="4"/>
      <c r="I2" s="4"/>
      <c r="J2" s="5"/>
    </row>
    <row r="3" ht="14.25" customHeight="1">
      <c r="A3" s="1"/>
      <c r="B3" s="7" t="s">
        <v>2</v>
      </c>
      <c r="C3" s="8"/>
      <c r="D3" s="8"/>
      <c r="E3" s="8"/>
      <c r="F3" s="8"/>
      <c r="G3" s="8"/>
      <c r="H3" s="8"/>
      <c r="I3" s="8"/>
      <c r="J3" s="8"/>
    </row>
    <row r="4" ht="18.0" customHeight="1">
      <c r="A4" s="9"/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2" t="s">
        <v>10</v>
      </c>
      <c r="J4" s="13"/>
    </row>
    <row r="5" ht="14.25" customHeight="1">
      <c r="A5" s="9"/>
      <c r="B5" s="14"/>
      <c r="C5" s="14"/>
      <c r="D5" s="14"/>
      <c r="E5" s="14"/>
      <c r="F5" s="14"/>
      <c r="G5" s="14"/>
      <c r="H5" s="14"/>
      <c r="I5" s="15" t="s">
        <v>11</v>
      </c>
      <c r="J5" s="15" t="s">
        <v>12</v>
      </c>
    </row>
    <row r="6" ht="14.25" customHeight="1">
      <c r="A6" s="1"/>
      <c r="B6" s="16">
        <v>1.0</v>
      </c>
      <c r="C6" s="17"/>
      <c r="D6" s="18"/>
      <c r="E6" s="19"/>
      <c r="F6" s="19"/>
      <c r="G6" s="19">
        <f t="shared" ref="G6:G20" si="1">F6-H6</f>
        <v>0</v>
      </c>
      <c r="H6" s="19"/>
      <c r="I6" s="19"/>
      <c r="J6" s="19">
        <f t="shared" ref="J6:J20" si="2">G6-I6</f>
        <v>0</v>
      </c>
    </row>
    <row r="7" ht="14.25" customHeight="1">
      <c r="A7" s="1"/>
      <c r="B7" s="20">
        <v>2.0</v>
      </c>
      <c r="C7" s="21"/>
      <c r="D7" s="22"/>
      <c r="E7" s="23"/>
      <c r="F7" s="23"/>
      <c r="G7" s="23">
        <f t="shared" si="1"/>
        <v>0</v>
      </c>
      <c r="H7" s="23"/>
      <c r="I7" s="23"/>
      <c r="J7" s="23">
        <f t="shared" si="2"/>
        <v>0</v>
      </c>
    </row>
    <row r="8" ht="14.25" customHeight="1">
      <c r="A8" s="1"/>
      <c r="B8" s="16">
        <v>3.0</v>
      </c>
      <c r="C8" s="17"/>
      <c r="D8" s="18"/>
      <c r="E8" s="19"/>
      <c r="F8" s="19"/>
      <c r="G8" s="19">
        <f t="shared" si="1"/>
        <v>0</v>
      </c>
      <c r="H8" s="19"/>
      <c r="I8" s="19"/>
      <c r="J8" s="19">
        <f t="shared" si="2"/>
        <v>0</v>
      </c>
    </row>
    <row r="9" ht="14.25" customHeight="1">
      <c r="A9" s="1"/>
      <c r="B9" s="20">
        <v>4.0</v>
      </c>
      <c r="C9" s="21"/>
      <c r="D9" s="22"/>
      <c r="E9" s="23"/>
      <c r="F9" s="23"/>
      <c r="G9" s="23">
        <f t="shared" si="1"/>
        <v>0</v>
      </c>
      <c r="H9" s="23"/>
      <c r="I9" s="23"/>
      <c r="J9" s="23">
        <f t="shared" si="2"/>
        <v>0</v>
      </c>
    </row>
    <row r="10" ht="14.25" customHeight="1">
      <c r="A10" s="1"/>
      <c r="B10" s="16">
        <v>5.0</v>
      </c>
      <c r="C10" s="17"/>
      <c r="D10" s="18"/>
      <c r="E10" s="19"/>
      <c r="F10" s="19"/>
      <c r="G10" s="19">
        <f t="shared" si="1"/>
        <v>0</v>
      </c>
      <c r="H10" s="19"/>
      <c r="I10" s="19"/>
      <c r="J10" s="19">
        <f t="shared" si="2"/>
        <v>0</v>
      </c>
    </row>
    <row r="11" ht="14.25" customHeight="1">
      <c r="A11" s="1"/>
      <c r="B11" s="20">
        <v>6.0</v>
      </c>
      <c r="C11" s="21"/>
      <c r="D11" s="22"/>
      <c r="E11" s="23"/>
      <c r="F11" s="23"/>
      <c r="G11" s="23">
        <f t="shared" si="1"/>
        <v>0</v>
      </c>
      <c r="H11" s="23"/>
      <c r="I11" s="23"/>
      <c r="J11" s="23">
        <f t="shared" si="2"/>
        <v>0</v>
      </c>
    </row>
    <row r="12" ht="14.25" customHeight="1">
      <c r="A12" s="1"/>
      <c r="B12" s="16">
        <v>7.0</v>
      </c>
      <c r="C12" s="17"/>
      <c r="D12" s="18"/>
      <c r="E12" s="19"/>
      <c r="F12" s="19"/>
      <c r="G12" s="19">
        <f t="shared" si="1"/>
        <v>0</v>
      </c>
      <c r="H12" s="19"/>
      <c r="I12" s="19"/>
      <c r="J12" s="19">
        <f t="shared" si="2"/>
        <v>0</v>
      </c>
    </row>
    <row r="13" ht="14.25" customHeight="1">
      <c r="A13" s="1"/>
      <c r="B13" s="20">
        <v>8.0</v>
      </c>
      <c r="C13" s="21"/>
      <c r="D13" s="22"/>
      <c r="E13" s="23"/>
      <c r="F13" s="23"/>
      <c r="G13" s="23">
        <f t="shared" si="1"/>
        <v>0</v>
      </c>
      <c r="H13" s="23"/>
      <c r="I13" s="23"/>
      <c r="J13" s="23">
        <f t="shared" si="2"/>
        <v>0</v>
      </c>
    </row>
    <row r="14" ht="14.25" customHeight="1">
      <c r="A14" s="1"/>
      <c r="B14" s="16">
        <v>9.0</v>
      </c>
      <c r="C14" s="17"/>
      <c r="D14" s="18"/>
      <c r="E14" s="19"/>
      <c r="F14" s="19"/>
      <c r="G14" s="19">
        <f t="shared" si="1"/>
        <v>0</v>
      </c>
      <c r="H14" s="19"/>
      <c r="I14" s="19"/>
      <c r="J14" s="19">
        <f t="shared" si="2"/>
        <v>0</v>
      </c>
    </row>
    <row r="15" ht="14.25" customHeight="1">
      <c r="A15" s="1"/>
      <c r="B15" s="20">
        <v>10.0</v>
      </c>
      <c r="C15" s="21"/>
      <c r="D15" s="22"/>
      <c r="E15" s="23"/>
      <c r="F15" s="23"/>
      <c r="G15" s="23">
        <f t="shared" si="1"/>
        <v>0</v>
      </c>
      <c r="H15" s="23"/>
      <c r="I15" s="23"/>
      <c r="J15" s="23">
        <f t="shared" si="2"/>
        <v>0</v>
      </c>
    </row>
    <row r="16" ht="14.25" customHeight="1">
      <c r="A16" s="1"/>
      <c r="B16" s="16">
        <v>11.0</v>
      </c>
      <c r="C16" s="17"/>
      <c r="D16" s="18"/>
      <c r="E16" s="19"/>
      <c r="F16" s="19"/>
      <c r="G16" s="19">
        <f t="shared" si="1"/>
        <v>0</v>
      </c>
      <c r="H16" s="19"/>
      <c r="I16" s="19"/>
      <c r="J16" s="19">
        <f t="shared" si="2"/>
        <v>0</v>
      </c>
    </row>
    <row r="17" ht="14.25" customHeight="1">
      <c r="A17" s="1"/>
      <c r="B17" s="20">
        <v>12.0</v>
      </c>
      <c r="C17" s="21"/>
      <c r="D17" s="22"/>
      <c r="E17" s="23"/>
      <c r="F17" s="23"/>
      <c r="G17" s="23">
        <f t="shared" si="1"/>
        <v>0</v>
      </c>
      <c r="H17" s="23"/>
      <c r="I17" s="23"/>
      <c r="J17" s="23">
        <f t="shared" si="2"/>
        <v>0</v>
      </c>
    </row>
    <row r="18" ht="14.25" customHeight="1">
      <c r="A18" s="1"/>
      <c r="B18" s="16">
        <v>13.0</v>
      </c>
      <c r="C18" s="17"/>
      <c r="D18" s="18"/>
      <c r="E18" s="19"/>
      <c r="F18" s="19"/>
      <c r="G18" s="19">
        <f t="shared" si="1"/>
        <v>0</v>
      </c>
      <c r="H18" s="19"/>
      <c r="I18" s="19"/>
      <c r="J18" s="19">
        <f t="shared" si="2"/>
        <v>0</v>
      </c>
    </row>
    <row r="19" ht="14.25" customHeight="1">
      <c r="A19" s="1"/>
      <c r="B19" s="20">
        <v>14.0</v>
      </c>
      <c r="C19" s="21"/>
      <c r="D19" s="22"/>
      <c r="E19" s="23"/>
      <c r="F19" s="23"/>
      <c r="G19" s="23">
        <f t="shared" si="1"/>
        <v>0</v>
      </c>
      <c r="H19" s="23"/>
      <c r="I19" s="23"/>
      <c r="J19" s="23">
        <f t="shared" si="2"/>
        <v>0</v>
      </c>
    </row>
    <row r="20" ht="14.25" customHeight="1">
      <c r="A20" s="1"/>
      <c r="B20" s="16">
        <v>15.0</v>
      </c>
      <c r="C20" s="17"/>
      <c r="D20" s="18"/>
      <c r="E20" s="19"/>
      <c r="F20" s="19"/>
      <c r="G20" s="19">
        <f t="shared" si="1"/>
        <v>0</v>
      </c>
      <c r="H20" s="19"/>
      <c r="I20" s="19"/>
      <c r="J20" s="19">
        <f t="shared" si="2"/>
        <v>0</v>
      </c>
    </row>
    <row r="21" ht="14.25" customHeight="1">
      <c r="A21" s="1"/>
      <c r="B21" s="24" t="s">
        <v>13</v>
      </c>
      <c r="C21" s="25"/>
      <c r="D21" s="25"/>
      <c r="E21" s="13"/>
      <c r="F21" s="23">
        <f t="shared" ref="F21:J21" si="3">SUM(F6:F20)</f>
        <v>0</v>
      </c>
      <c r="G21" s="23">
        <f t="shared" si="3"/>
        <v>0</v>
      </c>
      <c r="H21" s="23">
        <f t="shared" si="3"/>
        <v>0</v>
      </c>
      <c r="I21" s="23">
        <f t="shared" si="3"/>
        <v>0</v>
      </c>
      <c r="J21" s="23">
        <f t="shared" si="3"/>
        <v>0</v>
      </c>
    </row>
    <row r="22" ht="14.25" customHeight="1">
      <c r="A22" s="26"/>
      <c r="B22" s="27"/>
      <c r="C22" s="27"/>
      <c r="D22" s="27"/>
      <c r="E22" s="27"/>
      <c r="F22" s="28"/>
      <c r="G22" s="28"/>
      <c r="H22" s="28"/>
      <c r="I22" s="29" t="str">
        <f t="shared" ref="I22:J22" si="4">IF(I21=0,"",100%*I21/$G$21)</f>
        <v/>
      </c>
      <c r="J22" s="29" t="str">
        <f t="shared" si="4"/>
        <v/>
      </c>
    </row>
    <row r="23" ht="14.25" customHeight="1">
      <c r="A23" s="1"/>
      <c r="B23" s="30" t="s">
        <v>14</v>
      </c>
      <c r="C23" s="31"/>
      <c r="D23" s="31"/>
      <c r="E23" s="31"/>
      <c r="F23" s="31"/>
      <c r="G23" s="31"/>
      <c r="H23" s="31"/>
      <c r="I23" s="32">
        <v>0.7</v>
      </c>
      <c r="J23" s="32">
        <v>0.3</v>
      </c>
    </row>
    <row r="24" ht="14.25" customHeight="1">
      <c r="A24" s="26"/>
      <c r="B24" s="33" t="s">
        <v>15</v>
      </c>
      <c r="C24" s="34"/>
      <c r="D24" s="35"/>
      <c r="E24" s="35"/>
      <c r="F24" s="2"/>
      <c r="G24" s="2"/>
      <c r="H24" s="2"/>
      <c r="I24" s="2"/>
      <c r="J24" s="2"/>
    </row>
    <row r="25" ht="41.25" customHeight="1">
      <c r="A25" s="26"/>
      <c r="B25" s="36" t="s">
        <v>16</v>
      </c>
    </row>
    <row r="26" ht="14.25" customHeight="1"/>
    <row r="27" ht="14.25" customHeight="1">
      <c r="B27" s="27" t="s">
        <v>0</v>
      </c>
      <c r="I27" s="37"/>
      <c r="J27" s="37"/>
    </row>
    <row r="28" ht="14.25" customHeight="1">
      <c r="B28" s="27" t="s">
        <v>17</v>
      </c>
      <c r="I28" s="37"/>
      <c r="J28" s="37"/>
    </row>
    <row r="29" ht="14.25" customHeight="1">
      <c r="B29" s="38" t="s">
        <v>18</v>
      </c>
      <c r="I29" s="39"/>
    </row>
    <row r="30" ht="17.25" customHeight="1">
      <c r="B30" s="10" t="s">
        <v>3</v>
      </c>
      <c r="C30" s="11" t="s">
        <v>19</v>
      </c>
      <c r="D30" s="11" t="s">
        <v>6</v>
      </c>
      <c r="E30" s="11" t="s">
        <v>5</v>
      </c>
      <c r="F30" s="40" t="s">
        <v>20</v>
      </c>
      <c r="G30" s="12" t="s">
        <v>10</v>
      </c>
      <c r="H30" s="13"/>
      <c r="I30" s="41"/>
      <c r="J30" s="42"/>
    </row>
    <row r="31" ht="14.25" customHeight="1">
      <c r="B31" s="14"/>
      <c r="C31" s="14"/>
      <c r="D31" s="14"/>
      <c r="E31" s="14"/>
      <c r="F31" s="43">
        <v>2026.0</v>
      </c>
      <c r="G31" s="44" t="s">
        <v>21</v>
      </c>
      <c r="H31" s="44" t="s">
        <v>22</v>
      </c>
      <c r="I31" s="39"/>
      <c r="J31" s="42"/>
      <c r="K31" s="42"/>
    </row>
    <row r="32" ht="14.25" customHeight="1">
      <c r="B32" s="45">
        <v>1.0</v>
      </c>
      <c r="C32" s="46"/>
      <c r="D32" s="47"/>
      <c r="E32" s="48"/>
      <c r="F32" s="49">
        <f t="shared" ref="F32:F46" si="5">E32*D32</f>
        <v>0</v>
      </c>
      <c r="G32" s="50"/>
      <c r="H32" s="50">
        <f t="shared" ref="H32:H46" si="6">F32-G32</f>
        <v>0</v>
      </c>
      <c r="J32" s="28"/>
      <c r="K32" s="28"/>
    </row>
    <row r="33" ht="14.25" customHeight="1">
      <c r="B33" s="20">
        <v>2.0</v>
      </c>
      <c r="C33" s="21"/>
      <c r="D33" s="22"/>
      <c r="E33" s="23"/>
      <c r="F33" s="51">
        <f t="shared" si="5"/>
        <v>0</v>
      </c>
      <c r="G33" s="23"/>
      <c r="H33" s="23">
        <f t="shared" si="6"/>
        <v>0</v>
      </c>
      <c r="J33" s="28"/>
      <c r="K33" s="28"/>
    </row>
    <row r="34" ht="14.25" customHeight="1">
      <c r="B34" s="45">
        <v>3.0</v>
      </c>
      <c r="C34" s="46"/>
      <c r="D34" s="47"/>
      <c r="E34" s="48"/>
      <c r="F34" s="49">
        <f t="shared" si="5"/>
        <v>0</v>
      </c>
      <c r="G34" s="48"/>
      <c r="H34" s="48">
        <f t="shared" si="6"/>
        <v>0</v>
      </c>
      <c r="J34" s="28"/>
      <c r="K34" s="28"/>
    </row>
    <row r="35" ht="14.25" customHeight="1">
      <c r="B35" s="20">
        <v>4.0</v>
      </c>
      <c r="C35" s="21"/>
      <c r="D35" s="22"/>
      <c r="E35" s="23"/>
      <c r="F35" s="51">
        <f t="shared" si="5"/>
        <v>0</v>
      </c>
      <c r="G35" s="23"/>
      <c r="H35" s="23">
        <f t="shared" si="6"/>
        <v>0</v>
      </c>
      <c r="J35" s="28"/>
      <c r="K35" s="28"/>
    </row>
    <row r="36" ht="14.25" customHeight="1">
      <c r="B36" s="45">
        <v>5.0</v>
      </c>
      <c r="C36" s="46"/>
      <c r="D36" s="47"/>
      <c r="E36" s="48"/>
      <c r="F36" s="49">
        <f t="shared" si="5"/>
        <v>0</v>
      </c>
      <c r="G36" s="48"/>
      <c r="H36" s="48">
        <f t="shared" si="6"/>
        <v>0</v>
      </c>
      <c r="J36" s="28"/>
      <c r="K36" s="28"/>
    </row>
    <row r="37" ht="14.25" customHeight="1">
      <c r="B37" s="20">
        <v>6.0</v>
      </c>
      <c r="C37" s="21"/>
      <c r="D37" s="22"/>
      <c r="E37" s="23"/>
      <c r="F37" s="51">
        <f t="shared" si="5"/>
        <v>0</v>
      </c>
      <c r="G37" s="23"/>
      <c r="H37" s="23">
        <f t="shared" si="6"/>
        <v>0</v>
      </c>
      <c r="J37" s="28"/>
      <c r="K37" s="28"/>
    </row>
    <row r="38" ht="14.25" customHeight="1">
      <c r="B38" s="45">
        <v>7.0</v>
      </c>
      <c r="C38" s="46"/>
      <c r="D38" s="47"/>
      <c r="E38" s="48"/>
      <c r="F38" s="49">
        <f t="shared" si="5"/>
        <v>0</v>
      </c>
      <c r="G38" s="48"/>
      <c r="H38" s="48">
        <f t="shared" si="6"/>
        <v>0</v>
      </c>
      <c r="J38" s="28"/>
      <c r="K38" s="28"/>
    </row>
    <row r="39" ht="14.25" customHeight="1">
      <c r="B39" s="20">
        <v>8.0</v>
      </c>
      <c r="C39" s="21"/>
      <c r="D39" s="22"/>
      <c r="E39" s="23"/>
      <c r="F39" s="51">
        <f t="shared" si="5"/>
        <v>0</v>
      </c>
      <c r="G39" s="23"/>
      <c r="H39" s="23">
        <f t="shared" si="6"/>
        <v>0</v>
      </c>
      <c r="J39" s="28"/>
      <c r="K39" s="28"/>
    </row>
    <row r="40" ht="14.25" customHeight="1">
      <c r="B40" s="45">
        <v>9.0</v>
      </c>
      <c r="C40" s="46"/>
      <c r="D40" s="47"/>
      <c r="E40" s="48"/>
      <c r="F40" s="49">
        <f t="shared" si="5"/>
        <v>0</v>
      </c>
      <c r="G40" s="48"/>
      <c r="H40" s="48">
        <f t="shared" si="6"/>
        <v>0</v>
      </c>
      <c r="J40" s="28"/>
      <c r="K40" s="28"/>
    </row>
    <row r="41" ht="14.25" customHeight="1">
      <c r="B41" s="20">
        <v>10.0</v>
      </c>
      <c r="C41" s="21"/>
      <c r="D41" s="22"/>
      <c r="E41" s="23"/>
      <c r="F41" s="51">
        <f t="shared" si="5"/>
        <v>0</v>
      </c>
      <c r="G41" s="23"/>
      <c r="H41" s="23">
        <f t="shared" si="6"/>
        <v>0</v>
      </c>
      <c r="J41" s="28"/>
      <c r="K41" s="28"/>
    </row>
    <row r="42" ht="14.25" customHeight="1">
      <c r="B42" s="45">
        <v>11.0</v>
      </c>
      <c r="C42" s="46"/>
      <c r="D42" s="47"/>
      <c r="E42" s="48"/>
      <c r="F42" s="49">
        <f t="shared" si="5"/>
        <v>0</v>
      </c>
      <c r="G42" s="48"/>
      <c r="H42" s="48">
        <f t="shared" si="6"/>
        <v>0</v>
      </c>
      <c r="J42" s="28"/>
      <c r="K42" s="28"/>
    </row>
    <row r="43" ht="14.25" customHeight="1">
      <c r="B43" s="20">
        <v>12.0</v>
      </c>
      <c r="C43" s="21"/>
      <c r="D43" s="22"/>
      <c r="E43" s="23"/>
      <c r="F43" s="51">
        <f t="shared" si="5"/>
        <v>0</v>
      </c>
      <c r="G43" s="23"/>
      <c r="H43" s="23">
        <f t="shared" si="6"/>
        <v>0</v>
      </c>
      <c r="J43" s="28"/>
      <c r="K43" s="28"/>
    </row>
    <row r="44" ht="14.25" customHeight="1">
      <c r="B44" s="45">
        <v>13.0</v>
      </c>
      <c r="C44" s="46"/>
      <c r="D44" s="47"/>
      <c r="E44" s="48"/>
      <c r="F44" s="49">
        <f t="shared" si="5"/>
        <v>0</v>
      </c>
      <c r="G44" s="48"/>
      <c r="H44" s="48">
        <f t="shared" si="6"/>
        <v>0</v>
      </c>
      <c r="J44" s="28"/>
      <c r="K44" s="28"/>
    </row>
    <row r="45" ht="14.25" customHeight="1">
      <c r="B45" s="20">
        <v>14.0</v>
      </c>
      <c r="C45" s="21"/>
      <c r="D45" s="22"/>
      <c r="E45" s="23"/>
      <c r="F45" s="51">
        <f t="shared" si="5"/>
        <v>0</v>
      </c>
      <c r="G45" s="23"/>
      <c r="H45" s="23">
        <f t="shared" si="6"/>
        <v>0</v>
      </c>
      <c r="J45" s="28"/>
      <c r="K45" s="28"/>
    </row>
    <row r="46" ht="14.25" customHeight="1">
      <c r="B46" s="45">
        <v>15.0</v>
      </c>
      <c r="C46" s="46"/>
      <c r="D46" s="47"/>
      <c r="E46" s="48"/>
      <c r="F46" s="49">
        <f t="shared" si="5"/>
        <v>0</v>
      </c>
      <c r="G46" s="48"/>
      <c r="H46" s="48">
        <f t="shared" si="6"/>
        <v>0</v>
      </c>
      <c r="J46" s="28"/>
      <c r="K46" s="28"/>
    </row>
    <row r="47" ht="14.25" customHeight="1">
      <c r="B47" s="52" t="s">
        <v>13</v>
      </c>
      <c r="C47" s="25"/>
      <c r="D47" s="25"/>
      <c r="E47" s="13"/>
      <c r="F47" s="53">
        <f>SUM(F32:F46)</f>
        <v>0</v>
      </c>
      <c r="G47" s="54"/>
      <c r="H47" s="54">
        <f>SUM(H32:H46)</f>
        <v>0</v>
      </c>
      <c r="J47" s="28"/>
      <c r="K47" s="28"/>
    </row>
    <row r="48" ht="14.25" customHeight="1">
      <c r="G48" s="28"/>
      <c r="H48" s="28"/>
      <c r="J48" s="55"/>
      <c r="K48" s="55"/>
    </row>
    <row r="49" ht="77.25" customHeight="1">
      <c r="B49" s="56" t="s">
        <v>23</v>
      </c>
    </row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2">
    <mergeCell ref="C1:J1"/>
    <mergeCell ref="B2:J2"/>
    <mergeCell ref="B4:B5"/>
    <mergeCell ref="C4:C5"/>
    <mergeCell ref="D4:D5"/>
    <mergeCell ref="E4:E5"/>
    <mergeCell ref="F4:F5"/>
    <mergeCell ref="I4:J4"/>
    <mergeCell ref="C30:C31"/>
    <mergeCell ref="D30:D31"/>
    <mergeCell ref="B47:E47"/>
    <mergeCell ref="B49:I49"/>
    <mergeCell ref="E30:E31"/>
    <mergeCell ref="G30:H30"/>
    <mergeCell ref="J30:K30"/>
    <mergeCell ref="G4:G5"/>
    <mergeCell ref="H4:H5"/>
    <mergeCell ref="B21:E21"/>
    <mergeCell ref="B25:J25"/>
    <mergeCell ref="B27:H27"/>
    <mergeCell ref="B28:H28"/>
    <mergeCell ref="B30:B31"/>
  </mergeCells>
  <conditionalFormatting sqref="I22:J22">
    <cfRule type="containsBlanks" dxfId="0" priority="1">
      <formula>LEN(TRIM(I22))=0</formula>
    </cfRule>
  </conditionalFormatting>
  <conditionalFormatting sqref="I22">
    <cfRule type="cellIs" dxfId="1" priority="2" operator="greaterThan">
      <formula>$I$23</formula>
    </cfRule>
  </conditionalFormatting>
  <conditionalFormatting sqref="I22">
    <cfRule type="cellIs" dxfId="2" priority="3" operator="lessThanOrEqual">
      <formula>$I$23</formula>
    </cfRule>
  </conditionalFormatting>
  <conditionalFormatting sqref="J22">
    <cfRule type="cellIs" dxfId="2" priority="4" operator="greaterThanOrEqual">
      <formula>$J$23</formula>
    </cfRule>
  </conditionalFormatting>
  <conditionalFormatting sqref="J22">
    <cfRule type="cellIs" dxfId="1" priority="5" operator="lessThan">
      <formula>$J$23</formula>
    </cfRule>
  </conditionalFormatting>
  <printOptions/>
  <pageMargins bottom="0.75" footer="0.0" header="0.0" left="0.25" right="0.25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14"/>
    <col customWidth="1" min="3" max="14" width="13.71"/>
    <col customWidth="1" min="15" max="26" width="8.71"/>
  </cols>
  <sheetData>
    <row r="1" ht="14.25" customHeight="1"/>
    <row r="2" ht="14.25" customHeight="1">
      <c r="B2" s="57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</row>
    <row r="3" ht="18.0" customHeight="1">
      <c r="B3" s="60" t="s">
        <v>24</v>
      </c>
    </row>
    <row r="4" ht="14.25" customHeight="1">
      <c r="B4" s="61" t="s">
        <v>25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13"/>
    </row>
    <row r="5" ht="14.25" customHeight="1">
      <c r="B5" s="62" t="s">
        <v>26</v>
      </c>
      <c r="C5" s="63" t="s">
        <v>27</v>
      </c>
      <c r="D5" s="13"/>
      <c r="E5" s="63" t="s">
        <v>28</v>
      </c>
      <c r="F5" s="13"/>
      <c r="G5" s="63">
        <v>2026.0</v>
      </c>
      <c r="H5" s="13"/>
      <c r="I5" s="63">
        <v>2027.0</v>
      </c>
      <c r="J5" s="13"/>
      <c r="K5" s="63">
        <v>2028.0</v>
      </c>
      <c r="L5" s="13"/>
      <c r="M5" s="63">
        <v>2029.0</v>
      </c>
      <c r="N5" s="13"/>
    </row>
    <row r="6" ht="14.25" customHeight="1">
      <c r="B6" s="14"/>
      <c r="C6" s="64" t="s">
        <v>29</v>
      </c>
      <c r="D6" s="64" t="s">
        <v>30</v>
      </c>
      <c r="E6" s="64" t="s">
        <v>29</v>
      </c>
      <c r="F6" s="64" t="s">
        <v>30</v>
      </c>
      <c r="G6" s="64" t="s">
        <v>29</v>
      </c>
      <c r="H6" s="64" t="s">
        <v>30</v>
      </c>
      <c r="I6" s="64" t="s">
        <v>29</v>
      </c>
      <c r="J6" s="64" t="s">
        <v>30</v>
      </c>
      <c r="K6" s="64" t="s">
        <v>29</v>
      </c>
      <c r="L6" s="64" t="s">
        <v>30</v>
      </c>
      <c r="M6" s="64" t="s">
        <v>29</v>
      </c>
      <c r="N6" s="64" t="s">
        <v>30</v>
      </c>
    </row>
    <row r="7" ht="14.25" customHeight="1">
      <c r="B7" s="65"/>
      <c r="C7" s="66"/>
      <c r="D7" s="67"/>
      <c r="E7" s="66"/>
      <c r="F7" s="67"/>
      <c r="G7" s="66"/>
      <c r="H7" s="67"/>
      <c r="I7" s="67"/>
      <c r="J7" s="67"/>
      <c r="K7" s="67"/>
      <c r="L7" s="67"/>
      <c r="M7" s="66"/>
      <c r="N7" s="67"/>
    </row>
    <row r="8" ht="14.25" customHeight="1">
      <c r="B8" s="68"/>
      <c r="C8" s="69"/>
      <c r="D8" s="70"/>
      <c r="E8" s="69"/>
      <c r="F8" s="70"/>
      <c r="G8" s="69"/>
      <c r="H8" s="70"/>
      <c r="I8" s="70"/>
      <c r="J8" s="70"/>
      <c r="K8" s="70"/>
      <c r="L8" s="70"/>
      <c r="M8" s="69"/>
      <c r="N8" s="70"/>
    </row>
    <row r="9" ht="14.25" customHeight="1">
      <c r="B9" s="65"/>
      <c r="C9" s="66"/>
      <c r="D9" s="67"/>
      <c r="E9" s="66"/>
      <c r="F9" s="67"/>
      <c r="G9" s="66"/>
      <c r="H9" s="67"/>
      <c r="I9" s="67"/>
      <c r="J9" s="67"/>
      <c r="K9" s="67"/>
      <c r="L9" s="67"/>
      <c r="M9" s="66"/>
      <c r="N9" s="67"/>
    </row>
    <row r="10" ht="14.25" customHeight="1">
      <c r="B10" s="68"/>
      <c r="C10" s="69"/>
      <c r="D10" s="70"/>
      <c r="E10" s="69"/>
      <c r="F10" s="70"/>
      <c r="G10" s="69"/>
      <c r="H10" s="70"/>
      <c r="I10" s="70"/>
      <c r="J10" s="70"/>
      <c r="K10" s="70"/>
      <c r="L10" s="70"/>
      <c r="M10" s="69"/>
      <c r="N10" s="70"/>
    </row>
    <row r="11" ht="14.25" customHeight="1">
      <c r="B11" s="65"/>
      <c r="C11" s="66"/>
      <c r="D11" s="67"/>
      <c r="E11" s="66"/>
      <c r="F11" s="67"/>
      <c r="G11" s="66"/>
      <c r="H11" s="67"/>
      <c r="I11" s="67"/>
      <c r="J11" s="67"/>
      <c r="K11" s="67"/>
      <c r="L11" s="67"/>
      <c r="M11" s="66"/>
      <c r="N11" s="67"/>
    </row>
    <row r="12" ht="14.25" customHeight="1">
      <c r="B12" s="68"/>
      <c r="C12" s="69"/>
      <c r="D12" s="70"/>
      <c r="E12" s="69"/>
      <c r="F12" s="70"/>
      <c r="G12" s="69"/>
      <c r="H12" s="70"/>
      <c r="I12" s="70"/>
      <c r="J12" s="70"/>
      <c r="K12" s="70"/>
      <c r="L12" s="70"/>
      <c r="M12" s="69"/>
      <c r="N12" s="70"/>
    </row>
    <row r="13" ht="14.25" customHeight="1">
      <c r="B13" s="65"/>
      <c r="C13" s="66"/>
      <c r="D13" s="67"/>
      <c r="E13" s="66"/>
      <c r="F13" s="67"/>
      <c r="G13" s="66"/>
      <c r="H13" s="67"/>
      <c r="I13" s="67"/>
      <c r="J13" s="67"/>
      <c r="K13" s="67"/>
      <c r="L13" s="67"/>
      <c r="M13" s="66"/>
      <c r="N13" s="67"/>
    </row>
    <row r="14" ht="14.25" customHeight="1">
      <c r="B14" s="71" t="s">
        <v>31</v>
      </c>
      <c r="C14" s="72"/>
      <c r="D14" s="73">
        <f>SUM(D7:D13)</f>
        <v>0</v>
      </c>
      <c r="E14" s="72"/>
      <c r="F14" s="73">
        <f>SUM(F7:F12)</f>
        <v>0</v>
      </c>
      <c r="G14" s="72"/>
      <c r="H14" s="73">
        <f>SUM(H7:H13)</f>
        <v>0</v>
      </c>
      <c r="I14" s="73"/>
      <c r="J14" s="73">
        <f>SUM(J7:J13)</f>
        <v>0</v>
      </c>
      <c r="K14" s="73"/>
      <c r="L14" s="73">
        <f>SUM(L7:L13)</f>
        <v>0</v>
      </c>
      <c r="M14" s="72"/>
      <c r="N14" s="73">
        <f>SUM(N7:N12)</f>
        <v>0</v>
      </c>
    </row>
    <row r="15" ht="14.25" customHeight="1">
      <c r="B15" s="74"/>
      <c r="C15" s="75"/>
      <c r="D15" s="75"/>
      <c r="E15" s="75"/>
      <c r="F15" s="75"/>
      <c r="G15" s="75"/>
      <c r="H15" s="76"/>
      <c r="I15" s="76"/>
      <c r="J15" s="76"/>
      <c r="K15" s="76"/>
      <c r="L15" s="76"/>
      <c r="M15" s="76"/>
      <c r="N15" s="76"/>
    </row>
    <row r="16" ht="14.25" customHeight="1">
      <c r="B16" s="77" t="s">
        <v>32</v>
      </c>
      <c r="C16" s="78"/>
      <c r="D16" s="78"/>
      <c r="E16" s="78"/>
      <c r="F16" s="78"/>
      <c r="G16" s="78"/>
      <c r="H16" s="79"/>
      <c r="I16" s="79"/>
      <c r="J16" s="79"/>
      <c r="K16" s="79"/>
      <c r="L16" s="79"/>
      <c r="M16" s="80"/>
      <c r="N16" s="80"/>
    </row>
    <row r="17" ht="14.25" customHeight="1">
      <c r="B17" s="81" t="s">
        <v>33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9"/>
    </row>
    <row r="18" ht="14.25" customHeight="1">
      <c r="B18" s="82" t="s">
        <v>34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9"/>
    </row>
    <row r="19" ht="14.25" customHeight="1"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I5:J5"/>
    <mergeCell ref="K5:L5"/>
    <mergeCell ref="M5:N5"/>
    <mergeCell ref="B17:N17"/>
    <mergeCell ref="B18:N18"/>
    <mergeCell ref="B2:N2"/>
    <mergeCell ref="B3:N3"/>
    <mergeCell ref="B4:N4"/>
    <mergeCell ref="B5:B6"/>
    <mergeCell ref="C5:D5"/>
    <mergeCell ref="E5:F5"/>
    <mergeCell ref="G5:H5"/>
  </mergeCells>
  <printOptions/>
  <pageMargins bottom="0.75" footer="0.0" header="0.0" left="0.25" right="0.25" top="0.7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5.29"/>
    <col customWidth="1" min="2" max="2" width="76.57"/>
    <col customWidth="1" min="3" max="8" width="13.29"/>
    <col customWidth="1" min="9" max="13" width="13.57"/>
    <col customWidth="1" min="14" max="26" width="8.71"/>
  </cols>
  <sheetData>
    <row r="1" ht="14.25" customHeight="1">
      <c r="A1" s="74"/>
      <c r="B1" s="83" t="s">
        <v>35</v>
      </c>
      <c r="J1" s="74"/>
      <c r="K1" s="74"/>
      <c r="L1" s="74"/>
      <c r="M1" s="74"/>
      <c r="N1" s="74"/>
    </row>
    <row r="2" ht="18.0" customHeight="1">
      <c r="A2" s="74"/>
      <c r="B2" s="84" t="s">
        <v>36</v>
      </c>
      <c r="C2" s="85"/>
      <c r="D2" s="85"/>
      <c r="E2" s="85"/>
      <c r="F2" s="85"/>
      <c r="G2" s="85"/>
      <c r="H2" s="85"/>
      <c r="I2" s="85"/>
      <c r="J2" s="74"/>
      <c r="K2" s="74"/>
      <c r="L2" s="74"/>
      <c r="M2" s="74"/>
      <c r="N2" s="74"/>
    </row>
    <row r="3" ht="14.25" customHeight="1">
      <c r="A3" s="86"/>
      <c r="B3" s="87" t="s">
        <v>37</v>
      </c>
      <c r="C3" s="88">
        <v>2024.0</v>
      </c>
      <c r="D3" s="87">
        <f t="shared" ref="D3:H3" si="1">C3+1</f>
        <v>2025</v>
      </c>
      <c r="E3" s="87">
        <f t="shared" si="1"/>
        <v>2026</v>
      </c>
      <c r="F3" s="87">
        <f t="shared" si="1"/>
        <v>2027</v>
      </c>
      <c r="G3" s="87">
        <f t="shared" si="1"/>
        <v>2028</v>
      </c>
      <c r="H3" s="87">
        <f t="shared" si="1"/>
        <v>2029</v>
      </c>
      <c r="I3" s="89" t="s">
        <v>38</v>
      </c>
      <c r="J3" s="86"/>
      <c r="K3" s="86"/>
      <c r="L3" s="86"/>
      <c r="M3" s="86"/>
      <c r="N3" s="86"/>
    </row>
    <row r="4" ht="14.25" customHeight="1">
      <c r="A4" s="90"/>
      <c r="B4" s="91" t="s">
        <v>39</v>
      </c>
      <c r="C4" s="92"/>
      <c r="D4" s="92"/>
      <c r="E4" s="92"/>
      <c r="F4" s="92"/>
      <c r="G4" s="92"/>
      <c r="H4" s="92"/>
      <c r="I4" s="93">
        <f t="shared" ref="I4:I5" si="2">IF(C4=0,0,H4/C4)</f>
        <v>0</v>
      </c>
      <c r="J4" s="94" t="s">
        <v>40</v>
      </c>
      <c r="K4" s="90"/>
      <c r="L4" s="90"/>
      <c r="M4" s="90"/>
      <c r="N4" s="90"/>
    </row>
    <row r="5" ht="14.25" customHeight="1">
      <c r="A5" s="90"/>
      <c r="B5" s="95" t="s">
        <v>41</v>
      </c>
      <c r="C5" s="96"/>
      <c r="D5" s="96"/>
      <c r="E5" s="96"/>
      <c r="F5" s="96"/>
      <c r="G5" s="96"/>
      <c r="H5" s="96"/>
      <c r="I5" s="97">
        <f t="shared" si="2"/>
        <v>0</v>
      </c>
      <c r="J5" s="90"/>
      <c r="K5" s="90"/>
      <c r="L5" s="90"/>
      <c r="M5" s="90"/>
      <c r="N5" s="90"/>
    </row>
    <row r="6" ht="14.25" customHeight="1">
      <c r="A6" s="90"/>
      <c r="B6" s="98" t="s">
        <v>42</v>
      </c>
      <c r="C6" s="99">
        <f t="shared" ref="C6:H6" si="3">C4-C5</f>
        <v>0</v>
      </c>
      <c r="D6" s="99">
        <f t="shared" si="3"/>
        <v>0</v>
      </c>
      <c r="E6" s="99">
        <f t="shared" si="3"/>
        <v>0</v>
      </c>
      <c r="F6" s="99">
        <f t="shared" si="3"/>
        <v>0</v>
      </c>
      <c r="G6" s="99">
        <f t="shared" si="3"/>
        <v>0</v>
      </c>
      <c r="H6" s="99">
        <f t="shared" si="3"/>
        <v>0</v>
      </c>
      <c r="I6" s="100">
        <f>IF(E6=0,0,H6/E6)</f>
        <v>0</v>
      </c>
      <c r="J6" s="90"/>
      <c r="K6" s="90"/>
      <c r="L6" s="90"/>
      <c r="M6" s="90"/>
      <c r="N6" s="90"/>
    </row>
    <row r="7" ht="14.25" customHeight="1">
      <c r="A7" s="90"/>
      <c r="B7" s="101" t="s">
        <v>43</v>
      </c>
      <c r="C7" s="102">
        <f t="shared" ref="C7:H7" si="4">IF(C4=0,0,C6/C4)</f>
        <v>0</v>
      </c>
      <c r="D7" s="102">
        <f t="shared" si="4"/>
        <v>0</v>
      </c>
      <c r="E7" s="102">
        <f t="shared" si="4"/>
        <v>0</v>
      </c>
      <c r="F7" s="102">
        <f t="shared" si="4"/>
        <v>0</v>
      </c>
      <c r="G7" s="102">
        <f t="shared" si="4"/>
        <v>0</v>
      </c>
      <c r="H7" s="102">
        <f t="shared" si="4"/>
        <v>0</v>
      </c>
      <c r="I7" s="97">
        <f t="shared" ref="I7:I11" si="5">IF(C7=0,0,H7/C7)</f>
        <v>0</v>
      </c>
      <c r="J7" s="90"/>
      <c r="K7" s="90"/>
      <c r="L7" s="90"/>
      <c r="M7" s="90"/>
      <c r="N7" s="90"/>
    </row>
    <row r="8" ht="14.25" customHeight="1">
      <c r="A8" s="90"/>
      <c r="B8" s="95" t="s">
        <v>44</v>
      </c>
      <c r="C8" s="96"/>
      <c r="D8" s="96"/>
      <c r="E8" s="96"/>
      <c r="F8" s="96"/>
      <c r="G8" s="96"/>
      <c r="H8" s="96"/>
      <c r="I8" s="97">
        <f t="shared" si="5"/>
        <v>0</v>
      </c>
      <c r="J8" s="90"/>
      <c r="K8" s="90"/>
      <c r="L8" s="90"/>
      <c r="M8" s="90"/>
      <c r="N8" s="90"/>
    </row>
    <row r="9" ht="14.25" customHeight="1">
      <c r="A9" s="90"/>
      <c r="B9" s="95" t="s">
        <v>45</v>
      </c>
      <c r="C9" s="96"/>
      <c r="D9" s="96"/>
      <c r="E9" s="96"/>
      <c r="F9" s="96"/>
      <c r="G9" s="96"/>
      <c r="H9" s="96"/>
      <c r="I9" s="97">
        <f t="shared" si="5"/>
        <v>0</v>
      </c>
      <c r="J9" s="90"/>
      <c r="K9" s="90"/>
      <c r="L9" s="90"/>
      <c r="M9" s="90"/>
      <c r="N9" s="90"/>
    </row>
    <row r="10" ht="14.25" customHeight="1">
      <c r="A10" s="90"/>
      <c r="B10" s="95" t="s">
        <v>46</v>
      </c>
      <c r="C10" s="96"/>
      <c r="D10" s="96"/>
      <c r="E10" s="96"/>
      <c r="F10" s="96"/>
      <c r="G10" s="96"/>
      <c r="H10" s="96"/>
      <c r="I10" s="97">
        <f t="shared" si="5"/>
        <v>0</v>
      </c>
      <c r="J10" s="90"/>
      <c r="K10" s="90"/>
      <c r="L10" s="90"/>
      <c r="M10" s="90"/>
      <c r="N10" s="90"/>
    </row>
    <row r="11" ht="14.25" customHeight="1">
      <c r="A11" s="90"/>
      <c r="B11" s="95" t="s">
        <v>47</v>
      </c>
      <c r="C11" s="96"/>
      <c r="D11" s="96"/>
      <c r="E11" s="96"/>
      <c r="F11" s="96"/>
      <c r="G11" s="96"/>
      <c r="H11" s="96"/>
      <c r="I11" s="97">
        <f t="shared" si="5"/>
        <v>0</v>
      </c>
      <c r="J11" s="90"/>
      <c r="K11" s="90"/>
      <c r="L11" s="90"/>
      <c r="M11" s="90"/>
      <c r="N11" s="90"/>
    </row>
    <row r="12" ht="14.25" customHeight="1">
      <c r="A12" s="90"/>
      <c r="B12" s="98" t="s">
        <v>48</v>
      </c>
      <c r="C12" s="99">
        <f t="shared" ref="C12:H12" si="6">C6+C8-C9-C10-C11</f>
        <v>0</v>
      </c>
      <c r="D12" s="99">
        <f t="shared" si="6"/>
        <v>0</v>
      </c>
      <c r="E12" s="99">
        <f t="shared" si="6"/>
        <v>0</v>
      </c>
      <c r="F12" s="99">
        <f t="shared" si="6"/>
        <v>0</v>
      </c>
      <c r="G12" s="99">
        <f t="shared" si="6"/>
        <v>0</v>
      </c>
      <c r="H12" s="99">
        <f t="shared" si="6"/>
        <v>0</v>
      </c>
      <c r="I12" s="100">
        <f>IF(E12=0,0,H12/E12)</f>
        <v>0</v>
      </c>
      <c r="J12" s="90"/>
      <c r="K12" s="90"/>
      <c r="L12" s="90"/>
      <c r="M12" s="90"/>
      <c r="N12" s="90"/>
    </row>
    <row r="13" ht="14.25" customHeight="1">
      <c r="A13" s="90"/>
      <c r="B13" s="95" t="s">
        <v>49</v>
      </c>
      <c r="C13" s="96"/>
      <c r="D13" s="96"/>
      <c r="E13" s="96"/>
      <c r="F13" s="96"/>
      <c r="G13" s="96"/>
      <c r="H13" s="96"/>
      <c r="I13" s="97">
        <f>IF(C13=0,0,H13/C13)</f>
        <v>0</v>
      </c>
      <c r="J13" s="90"/>
      <c r="K13" s="90"/>
      <c r="L13" s="90"/>
      <c r="M13" s="90"/>
      <c r="N13" s="90"/>
    </row>
    <row r="14" ht="14.25" customHeight="1">
      <c r="A14" s="90"/>
      <c r="B14" s="98" t="s">
        <v>50</v>
      </c>
      <c r="C14" s="99">
        <f t="shared" ref="C14:H14" si="7">C12+C13</f>
        <v>0</v>
      </c>
      <c r="D14" s="99">
        <f t="shared" si="7"/>
        <v>0</v>
      </c>
      <c r="E14" s="99">
        <f t="shared" si="7"/>
        <v>0</v>
      </c>
      <c r="F14" s="99">
        <f t="shared" si="7"/>
        <v>0</v>
      </c>
      <c r="G14" s="99">
        <f t="shared" si="7"/>
        <v>0</v>
      </c>
      <c r="H14" s="99">
        <f t="shared" si="7"/>
        <v>0</v>
      </c>
      <c r="I14" s="100">
        <f>IF(E14=0,0,H14/E14)</f>
        <v>0</v>
      </c>
      <c r="J14" s="90"/>
      <c r="K14" s="90"/>
      <c r="L14" s="90"/>
      <c r="M14" s="90"/>
      <c r="N14" s="90"/>
    </row>
    <row r="15" ht="14.25" customHeight="1">
      <c r="A15" s="90"/>
      <c r="B15" s="103" t="s">
        <v>51</v>
      </c>
      <c r="C15" s="104"/>
      <c r="D15" s="104"/>
      <c r="E15" s="104"/>
      <c r="F15" s="104"/>
      <c r="G15" s="104"/>
      <c r="H15" s="104"/>
      <c r="I15" s="105">
        <f>IF(C15=0,0,H15/C15)</f>
        <v>0</v>
      </c>
      <c r="J15" s="90"/>
      <c r="K15" s="90"/>
      <c r="L15" s="90"/>
      <c r="M15" s="90"/>
      <c r="N15" s="90"/>
    </row>
    <row r="16" ht="14.25" customHeight="1">
      <c r="A16" s="90"/>
      <c r="B16" s="98" t="s">
        <v>52</v>
      </c>
      <c r="C16" s="99">
        <f t="shared" ref="C16:H16" si="8">C14-C15</f>
        <v>0</v>
      </c>
      <c r="D16" s="99">
        <f t="shared" si="8"/>
        <v>0</v>
      </c>
      <c r="E16" s="99">
        <f t="shared" si="8"/>
        <v>0</v>
      </c>
      <c r="F16" s="99">
        <f t="shared" si="8"/>
        <v>0</v>
      </c>
      <c r="G16" s="99">
        <f t="shared" si="8"/>
        <v>0</v>
      </c>
      <c r="H16" s="99">
        <f t="shared" si="8"/>
        <v>0</v>
      </c>
      <c r="I16" s="100">
        <f>IF(E16=0,0,H16/E16)</f>
        <v>0</v>
      </c>
      <c r="J16" s="90"/>
      <c r="K16" s="90"/>
      <c r="L16" s="90"/>
      <c r="M16" s="90"/>
      <c r="N16" s="90"/>
    </row>
    <row r="17" ht="14.25" customHeight="1">
      <c r="A17" s="90"/>
      <c r="B17" s="106"/>
      <c r="C17" s="107"/>
      <c r="D17" s="107"/>
      <c r="E17" s="107"/>
      <c r="F17" s="107"/>
      <c r="G17" s="107"/>
      <c r="H17" s="107"/>
      <c r="I17" s="108"/>
      <c r="J17" s="90"/>
      <c r="K17" s="90"/>
      <c r="L17" s="90"/>
      <c r="M17" s="90"/>
      <c r="N17" s="90"/>
    </row>
    <row r="18" ht="14.25" customHeight="1">
      <c r="A18" s="90"/>
      <c r="B18" s="109" t="s">
        <v>53</v>
      </c>
      <c r="C18" s="110"/>
      <c r="D18" s="110"/>
      <c r="E18" s="110"/>
      <c r="F18" s="110"/>
      <c r="G18" s="110"/>
      <c r="H18" s="110"/>
      <c r="I18" s="108"/>
      <c r="J18" s="90"/>
      <c r="K18" s="90"/>
      <c r="L18" s="90"/>
      <c r="M18" s="90"/>
      <c r="N18" s="90"/>
    </row>
    <row r="19" ht="14.25" customHeight="1">
      <c r="A19" s="90"/>
      <c r="B19" s="111" t="s">
        <v>37</v>
      </c>
      <c r="C19" s="111">
        <f>C3</f>
        <v>2024</v>
      </c>
      <c r="D19" s="111">
        <f t="shared" ref="D19:H19" si="9">C19+1</f>
        <v>2025</v>
      </c>
      <c r="E19" s="111">
        <f t="shared" si="9"/>
        <v>2026</v>
      </c>
      <c r="F19" s="111">
        <f t="shared" si="9"/>
        <v>2027</v>
      </c>
      <c r="G19" s="111">
        <f t="shared" si="9"/>
        <v>2028</v>
      </c>
      <c r="H19" s="111">
        <f t="shared" si="9"/>
        <v>2029</v>
      </c>
      <c r="I19" s="108"/>
      <c r="J19" s="90"/>
      <c r="K19" s="90"/>
      <c r="L19" s="90"/>
      <c r="M19" s="90"/>
      <c r="N19" s="90"/>
    </row>
    <row r="20" ht="14.25" customHeight="1">
      <c r="A20" s="112"/>
      <c r="B20" s="95" t="s">
        <v>54</v>
      </c>
      <c r="C20" s="113">
        <f t="shared" ref="C20:E20" si="10">C21+C21</f>
        <v>0</v>
      </c>
      <c r="D20" s="113">
        <f t="shared" si="10"/>
        <v>0</v>
      </c>
      <c r="E20" s="113">
        <f t="shared" si="10"/>
        <v>0</v>
      </c>
      <c r="F20" s="113"/>
      <c r="G20" s="113"/>
      <c r="H20" s="113">
        <f>H21+H21</f>
        <v>0</v>
      </c>
      <c r="I20" s="108">
        <f>IF(C20=0,0,H20/C20)</f>
        <v>0</v>
      </c>
      <c r="J20" s="90"/>
      <c r="K20" s="90"/>
      <c r="L20" s="90"/>
      <c r="M20" s="90"/>
      <c r="N20" s="112"/>
    </row>
    <row r="21" ht="14.25" customHeight="1">
      <c r="A21" s="114"/>
      <c r="B21" s="115" t="s">
        <v>55</v>
      </c>
      <c r="C21" s="116"/>
      <c r="D21" s="116"/>
      <c r="E21" s="116"/>
      <c r="F21" s="116"/>
      <c r="G21" s="116"/>
      <c r="H21" s="116"/>
      <c r="I21" s="117"/>
      <c r="J21" s="118"/>
      <c r="K21" s="118"/>
      <c r="L21" s="118"/>
      <c r="M21" s="118"/>
      <c r="N21" s="114"/>
    </row>
    <row r="22" ht="14.25" customHeight="1">
      <c r="A22" s="114"/>
      <c r="B22" s="115" t="s">
        <v>56</v>
      </c>
      <c r="C22" s="116"/>
      <c r="D22" s="116"/>
      <c r="E22" s="116"/>
      <c r="F22" s="116"/>
      <c r="G22" s="116"/>
      <c r="H22" s="116"/>
      <c r="I22" s="117"/>
      <c r="J22" s="118"/>
      <c r="K22" s="118"/>
      <c r="L22" s="118"/>
      <c r="M22" s="118"/>
      <c r="N22" s="114"/>
    </row>
    <row r="23" ht="14.25" customHeight="1">
      <c r="A23" s="114"/>
      <c r="B23" s="115" t="s">
        <v>57</v>
      </c>
      <c r="C23" s="116"/>
      <c r="D23" s="116"/>
      <c r="E23" s="116"/>
      <c r="F23" s="116"/>
      <c r="G23" s="116"/>
      <c r="H23" s="116"/>
      <c r="I23" s="117"/>
      <c r="J23" s="118"/>
      <c r="K23" s="118"/>
      <c r="L23" s="118"/>
      <c r="M23" s="118"/>
      <c r="N23" s="114"/>
    </row>
    <row r="24" ht="14.25" customHeight="1">
      <c r="A24" s="112"/>
      <c r="B24" s="95" t="s">
        <v>58</v>
      </c>
      <c r="C24" s="113"/>
      <c r="D24" s="113"/>
      <c r="E24" s="113"/>
      <c r="F24" s="113"/>
      <c r="G24" s="113"/>
      <c r="H24" s="113"/>
      <c r="I24" s="108">
        <f>IF(C24=0,0,H24/C24)</f>
        <v>0</v>
      </c>
      <c r="J24" s="90"/>
      <c r="K24" s="90"/>
      <c r="L24" s="90"/>
      <c r="M24" s="90"/>
      <c r="N24" s="112"/>
    </row>
    <row r="25" ht="14.25" customHeight="1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</row>
    <row r="26" ht="14.25" customHeight="1">
      <c r="A26" s="90"/>
      <c r="B26" s="119" t="s">
        <v>59</v>
      </c>
      <c r="C26" s="120"/>
      <c r="D26" s="120"/>
      <c r="E26" s="120"/>
      <c r="F26" s="120"/>
      <c r="G26" s="120"/>
      <c r="H26" s="120"/>
      <c r="I26" s="90"/>
      <c r="J26" s="90"/>
      <c r="K26" s="90"/>
      <c r="L26" s="90"/>
      <c r="M26" s="90"/>
      <c r="N26" s="90"/>
    </row>
    <row r="27" ht="14.25" customHeight="1">
      <c r="A27" s="86"/>
      <c r="B27" s="121" t="s">
        <v>37</v>
      </c>
      <c r="C27" s="122">
        <f>C3</f>
        <v>2024</v>
      </c>
      <c r="D27" s="123">
        <f t="shared" ref="D27:H27" si="11">C27+1</f>
        <v>2025</v>
      </c>
      <c r="E27" s="123">
        <f t="shared" si="11"/>
        <v>2026</v>
      </c>
      <c r="F27" s="123">
        <f t="shared" si="11"/>
        <v>2027</v>
      </c>
      <c r="G27" s="123">
        <f t="shared" si="11"/>
        <v>2028</v>
      </c>
      <c r="H27" s="124">
        <f t="shared" si="11"/>
        <v>2029</v>
      </c>
      <c r="I27" s="125"/>
      <c r="J27" s="125"/>
      <c r="K27" s="125"/>
      <c r="L27" s="125"/>
      <c r="M27" s="86"/>
      <c r="N27" s="86"/>
    </row>
    <row r="28" ht="14.25" customHeight="1">
      <c r="A28" s="86"/>
      <c r="B28" s="126"/>
      <c r="C28" s="127" t="s">
        <v>60</v>
      </c>
      <c r="D28" s="127" t="s">
        <v>60</v>
      </c>
      <c r="E28" s="127" t="s">
        <v>60</v>
      </c>
      <c r="F28" s="127" t="s">
        <v>60</v>
      </c>
      <c r="G28" s="127" t="s">
        <v>60</v>
      </c>
      <c r="H28" s="127" t="s">
        <v>60</v>
      </c>
      <c r="I28" s="125"/>
      <c r="J28" s="125"/>
      <c r="K28" s="125"/>
      <c r="L28" s="125"/>
      <c r="M28" s="86"/>
      <c r="N28" s="86"/>
    </row>
    <row r="29" ht="14.25" customHeight="1">
      <c r="A29" s="90"/>
      <c r="B29" s="128" t="s">
        <v>61</v>
      </c>
      <c r="C29" s="129">
        <f t="shared" ref="C29:H29" si="12">SUM(C30:C34)</f>
        <v>0</v>
      </c>
      <c r="D29" s="129">
        <f t="shared" si="12"/>
        <v>0</v>
      </c>
      <c r="E29" s="129">
        <f t="shared" si="12"/>
        <v>0</v>
      </c>
      <c r="F29" s="129">
        <f t="shared" si="12"/>
        <v>0</v>
      </c>
      <c r="G29" s="129">
        <f t="shared" si="12"/>
        <v>0</v>
      </c>
      <c r="H29" s="129">
        <f t="shared" si="12"/>
        <v>0</v>
      </c>
      <c r="I29" s="90"/>
      <c r="J29" s="90"/>
      <c r="K29" s="90"/>
      <c r="L29" s="90"/>
      <c r="M29" s="90"/>
      <c r="N29" s="90"/>
    </row>
    <row r="30" ht="14.25" customHeight="1">
      <c r="A30" s="90"/>
      <c r="B30" s="130" t="s">
        <v>62</v>
      </c>
      <c r="C30" s="131"/>
      <c r="D30" s="131"/>
      <c r="E30" s="131"/>
      <c r="F30" s="131"/>
      <c r="G30" s="131"/>
      <c r="H30" s="131"/>
      <c r="I30" s="90"/>
      <c r="J30" s="90"/>
      <c r="K30" s="90"/>
      <c r="L30" s="90"/>
      <c r="M30" s="90"/>
      <c r="N30" s="90"/>
    </row>
    <row r="31" ht="14.25" customHeight="1">
      <c r="A31" s="90"/>
      <c r="B31" s="130" t="s">
        <v>63</v>
      </c>
      <c r="C31" s="131"/>
      <c r="D31" s="131"/>
      <c r="E31" s="131"/>
      <c r="F31" s="131"/>
      <c r="G31" s="131"/>
      <c r="H31" s="131"/>
      <c r="I31" s="90"/>
      <c r="J31" s="90"/>
      <c r="K31" s="90"/>
      <c r="L31" s="90"/>
      <c r="M31" s="90"/>
      <c r="N31" s="90"/>
    </row>
    <row r="32" ht="14.25" customHeight="1">
      <c r="A32" s="90"/>
      <c r="B32" s="130" t="s">
        <v>64</v>
      </c>
      <c r="C32" s="131"/>
      <c r="D32" s="131"/>
      <c r="E32" s="131"/>
      <c r="F32" s="131"/>
      <c r="G32" s="131"/>
      <c r="H32" s="131"/>
      <c r="I32" s="90"/>
      <c r="J32" s="90"/>
      <c r="K32" s="90"/>
      <c r="L32" s="90"/>
      <c r="M32" s="90"/>
      <c r="N32" s="90"/>
    </row>
    <row r="33" ht="14.25" customHeight="1">
      <c r="A33" s="90"/>
      <c r="B33" s="130" t="s">
        <v>65</v>
      </c>
      <c r="C33" s="131"/>
      <c r="D33" s="131"/>
      <c r="E33" s="131"/>
      <c r="F33" s="131"/>
      <c r="G33" s="131"/>
      <c r="H33" s="131"/>
      <c r="I33" s="90"/>
      <c r="J33" s="90"/>
      <c r="K33" s="90"/>
      <c r="L33" s="90"/>
      <c r="M33" s="90"/>
      <c r="N33" s="90"/>
    </row>
    <row r="34" ht="14.25" customHeight="1">
      <c r="A34" s="90"/>
      <c r="B34" s="130" t="s">
        <v>66</v>
      </c>
      <c r="C34" s="131"/>
      <c r="D34" s="131"/>
      <c r="E34" s="131"/>
      <c r="F34" s="131"/>
      <c r="G34" s="131"/>
      <c r="H34" s="131"/>
      <c r="I34" s="90"/>
      <c r="J34" s="90"/>
      <c r="K34" s="90"/>
      <c r="L34" s="90"/>
      <c r="M34" s="90"/>
      <c r="N34" s="90"/>
    </row>
    <row r="35" ht="14.25" customHeight="1">
      <c r="A35" s="90"/>
      <c r="B35" s="132" t="s">
        <v>67</v>
      </c>
      <c r="C35" s="133">
        <f t="shared" ref="C35:H35" si="13">SUM(C36:C40)</f>
        <v>0</v>
      </c>
      <c r="D35" s="133">
        <f t="shared" si="13"/>
        <v>0</v>
      </c>
      <c r="E35" s="133">
        <f t="shared" si="13"/>
        <v>0</v>
      </c>
      <c r="F35" s="133">
        <f t="shared" si="13"/>
        <v>0</v>
      </c>
      <c r="G35" s="133">
        <f t="shared" si="13"/>
        <v>0</v>
      </c>
      <c r="H35" s="133">
        <f t="shared" si="13"/>
        <v>0</v>
      </c>
      <c r="I35" s="134"/>
      <c r="J35" s="134"/>
      <c r="K35" s="134"/>
      <c r="L35" s="134"/>
      <c r="M35" s="90"/>
      <c r="N35" s="90"/>
    </row>
    <row r="36" ht="14.25" customHeight="1">
      <c r="A36" s="90"/>
      <c r="B36" s="130" t="s">
        <v>68</v>
      </c>
      <c r="C36" s="135"/>
      <c r="D36" s="135"/>
      <c r="E36" s="135"/>
      <c r="F36" s="135"/>
      <c r="G36" s="135"/>
      <c r="H36" s="135"/>
      <c r="I36" s="90"/>
      <c r="J36" s="90"/>
      <c r="K36" s="90"/>
      <c r="L36" s="90"/>
      <c r="M36" s="90"/>
      <c r="N36" s="90"/>
    </row>
    <row r="37" ht="14.25" customHeight="1">
      <c r="A37" s="90"/>
      <c r="B37" s="130" t="s">
        <v>69</v>
      </c>
      <c r="C37" s="135"/>
      <c r="D37" s="135"/>
      <c r="E37" s="135"/>
      <c r="F37" s="135"/>
      <c r="G37" s="135"/>
      <c r="H37" s="135"/>
      <c r="I37" s="90"/>
      <c r="J37" s="90"/>
      <c r="K37" s="90"/>
      <c r="L37" s="90"/>
      <c r="M37" s="90"/>
      <c r="N37" s="90"/>
    </row>
    <row r="38" ht="14.25" customHeight="1">
      <c r="A38" s="90"/>
      <c r="B38" s="130" t="s">
        <v>70</v>
      </c>
      <c r="C38" s="135"/>
      <c r="D38" s="135"/>
      <c r="E38" s="135"/>
      <c r="F38" s="135"/>
      <c r="G38" s="135"/>
      <c r="H38" s="135"/>
      <c r="I38" s="90"/>
      <c r="J38" s="90"/>
      <c r="K38" s="90"/>
      <c r="L38" s="90"/>
      <c r="M38" s="90"/>
      <c r="N38" s="90"/>
    </row>
    <row r="39" ht="14.25" customHeight="1">
      <c r="A39" s="90"/>
      <c r="B39" s="130" t="s">
        <v>71</v>
      </c>
      <c r="C39" s="135"/>
      <c r="D39" s="135"/>
      <c r="E39" s="135"/>
      <c r="F39" s="135"/>
      <c r="G39" s="135"/>
      <c r="H39" s="135"/>
      <c r="I39" s="90"/>
      <c r="J39" s="90"/>
      <c r="K39" s="90"/>
      <c r="L39" s="90"/>
      <c r="M39" s="90"/>
      <c r="N39" s="90"/>
    </row>
    <row r="40" ht="14.25" customHeight="1">
      <c r="A40" s="90"/>
      <c r="B40" s="130" t="s">
        <v>72</v>
      </c>
      <c r="C40" s="135"/>
      <c r="D40" s="135"/>
      <c r="E40" s="135"/>
      <c r="F40" s="135"/>
      <c r="G40" s="135"/>
      <c r="H40" s="135"/>
      <c r="I40" s="90"/>
      <c r="J40" s="90"/>
      <c r="K40" s="90"/>
      <c r="L40" s="90"/>
      <c r="M40" s="90"/>
      <c r="N40" s="90"/>
    </row>
    <row r="41" ht="14.25" customHeight="1">
      <c r="A41" s="90"/>
      <c r="B41" s="132" t="s">
        <v>73</v>
      </c>
      <c r="C41" s="133">
        <f t="shared" ref="C41:H41" si="14">C29+C35</f>
        <v>0</v>
      </c>
      <c r="D41" s="133">
        <f t="shared" si="14"/>
        <v>0</v>
      </c>
      <c r="E41" s="133">
        <f t="shared" si="14"/>
        <v>0</v>
      </c>
      <c r="F41" s="133">
        <f t="shared" si="14"/>
        <v>0</v>
      </c>
      <c r="G41" s="133">
        <f t="shared" si="14"/>
        <v>0</v>
      </c>
      <c r="H41" s="133">
        <f t="shared" si="14"/>
        <v>0</v>
      </c>
      <c r="I41" s="134"/>
      <c r="J41" s="134"/>
      <c r="K41" s="134"/>
      <c r="L41" s="134"/>
      <c r="M41" s="90"/>
      <c r="N41" s="90"/>
    </row>
    <row r="42" ht="14.25" customHeight="1">
      <c r="A42" s="90"/>
      <c r="B42" s="128" t="s">
        <v>74</v>
      </c>
      <c r="C42" s="136">
        <f t="shared" ref="C42:H42" si="15">SUM(C43:C48)</f>
        <v>0</v>
      </c>
      <c r="D42" s="136">
        <f t="shared" si="15"/>
        <v>0</v>
      </c>
      <c r="E42" s="136">
        <f t="shared" si="15"/>
        <v>0</v>
      </c>
      <c r="F42" s="136">
        <f t="shared" si="15"/>
        <v>0</v>
      </c>
      <c r="G42" s="136">
        <f t="shared" si="15"/>
        <v>0</v>
      </c>
      <c r="H42" s="136">
        <f t="shared" si="15"/>
        <v>0</v>
      </c>
      <c r="I42" s="137"/>
      <c r="J42" s="137"/>
      <c r="K42" s="137"/>
      <c r="L42" s="137"/>
      <c r="M42" s="90"/>
      <c r="N42" s="90"/>
    </row>
    <row r="43" ht="14.25" customHeight="1">
      <c r="A43" s="90"/>
      <c r="B43" s="130" t="s">
        <v>75</v>
      </c>
      <c r="C43" s="131"/>
      <c r="D43" s="131"/>
      <c r="E43" s="131"/>
      <c r="F43" s="131"/>
      <c r="G43" s="131"/>
      <c r="H43" s="131"/>
      <c r="I43" s="90"/>
      <c r="J43" s="90"/>
      <c r="K43" s="90"/>
      <c r="L43" s="90"/>
      <c r="M43" s="90"/>
      <c r="N43" s="90"/>
    </row>
    <row r="44" ht="14.25" customHeight="1">
      <c r="A44" s="90"/>
      <c r="B44" s="130" t="s">
        <v>76</v>
      </c>
      <c r="C44" s="131"/>
      <c r="D44" s="131"/>
      <c r="E44" s="131"/>
      <c r="F44" s="131"/>
      <c r="G44" s="131"/>
      <c r="H44" s="131"/>
      <c r="I44" s="90"/>
      <c r="J44" s="90"/>
      <c r="K44" s="90"/>
      <c r="L44" s="90"/>
      <c r="M44" s="90"/>
      <c r="N44" s="90"/>
    </row>
    <row r="45" ht="14.25" customHeight="1">
      <c r="A45" s="90"/>
      <c r="B45" s="130" t="s">
        <v>77</v>
      </c>
      <c r="C45" s="131"/>
      <c r="D45" s="131"/>
      <c r="E45" s="131"/>
      <c r="F45" s="131"/>
      <c r="G45" s="131"/>
      <c r="H45" s="131"/>
      <c r="I45" s="90"/>
      <c r="J45" s="90"/>
      <c r="K45" s="90"/>
      <c r="L45" s="90"/>
      <c r="M45" s="90"/>
      <c r="N45" s="90"/>
    </row>
    <row r="46" ht="14.25" customHeight="1">
      <c r="A46" s="90"/>
      <c r="B46" s="130" t="s">
        <v>78</v>
      </c>
      <c r="C46" s="131"/>
      <c r="D46" s="131"/>
      <c r="E46" s="131"/>
      <c r="F46" s="131"/>
      <c r="G46" s="131"/>
      <c r="H46" s="131"/>
      <c r="I46" s="90"/>
      <c r="J46" s="90"/>
      <c r="K46" s="90"/>
      <c r="L46" s="90"/>
      <c r="M46" s="90"/>
      <c r="N46" s="90"/>
    </row>
    <row r="47" ht="14.25" customHeight="1">
      <c r="A47" s="90"/>
      <c r="B47" s="130" t="s">
        <v>79</v>
      </c>
      <c r="C47" s="131"/>
      <c r="D47" s="131"/>
      <c r="E47" s="131"/>
      <c r="F47" s="131"/>
      <c r="G47" s="131"/>
      <c r="H47" s="131"/>
      <c r="I47" s="90"/>
      <c r="J47" s="90"/>
      <c r="K47" s="90"/>
      <c r="L47" s="90"/>
      <c r="M47" s="90"/>
      <c r="N47" s="90"/>
    </row>
    <row r="48" ht="14.25" customHeight="1">
      <c r="A48" s="90"/>
      <c r="B48" s="130" t="s">
        <v>80</v>
      </c>
      <c r="C48" s="131"/>
      <c r="D48" s="131"/>
      <c r="E48" s="131"/>
      <c r="F48" s="131"/>
      <c r="G48" s="131"/>
      <c r="H48" s="131"/>
      <c r="I48" s="90"/>
      <c r="J48" s="90"/>
      <c r="K48" s="90"/>
      <c r="L48" s="90"/>
      <c r="M48" s="90"/>
      <c r="N48" s="90"/>
    </row>
    <row r="49" ht="14.25" customHeight="1">
      <c r="A49" s="90"/>
      <c r="B49" s="132" t="s">
        <v>81</v>
      </c>
      <c r="C49" s="133">
        <f t="shared" ref="C49:H49" si="16">C41-C42</f>
        <v>0</v>
      </c>
      <c r="D49" s="133">
        <f t="shared" si="16"/>
        <v>0</v>
      </c>
      <c r="E49" s="133">
        <f t="shared" si="16"/>
        <v>0</v>
      </c>
      <c r="F49" s="133">
        <f t="shared" si="16"/>
        <v>0</v>
      </c>
      <c r="G49" s="133">
        <f t="shared" si="16"/>
        <v>0</v>
      </c>
      <c r="H49" s="133">
        <f t="shared" si="16"/>
        <v>0</v>
      </c>
      <c r="I49" s="134"/>
      <c r="J49" s="134"/>
      <c r="K49" s="134"/>
      <c r="L49" s="134"/>
      <c r="M49" s="90"/>
      <c r="N49" s="90"/>
    </row>
    <row r="50" ht="14.25" customHeight="1">
      <c r="A50" s="90"/>
      <c r="B50" s="130" t="s">
        <v>82</v>
      </c>
      <c r="C50" s="131"/>
      <c r="D50" s="131">
        <f t="shared" ref="D50:H50" si="17">C51</f>
        <v>0</v>
      </c>
      <c r="E50" s="131">
        <f t="shared" si="17"/>
        <v>0</v>
      </c>
      <c r="F50" s="131">
        <f t="shared" si="17"/>
        <v>0</v>
      </c>
      <c r="G50" s="131">
        <f t="shared" si="17"/>
        <v>0</v>
      </c>
      <c r="H50" s="131">
        <f t="shared" si="17"/>
        <v>0</v>
      </c>
      <c r="I50" s="137"/>
      <c r="J50" s="137"/>
      <c r="K50" s="137"/>
      <c r="L50" s="137"/>
      <c r="M50" s="90"/>
      <c r="N50" s="90"/>
    </row>
    <row r="51" ht="14.25" customHeight="1">
      <c r="A51" s="90"/>
      <c r="B51" s="132" t="s">
        <v>83</v>
      </c>
      <c r="C51" s="133">
        <f t="shared" ref="C51:H51" si="18">C49+C50</f>
        <v>0</v>
      </c>
      <c r="D51" s="133">
        <f t="shared" si="18"/>
        <v>0</v>
      </c>
      <c r="E51" s="133">
        <f t="shared" si="18"/>
        <v>0</v>
      </c>
      <c r="F51" s="133">
        <f t="shared" si="18"/>
        <v>0</v>
      </c>
      <c r="G51" s="133">
        <f t="shared" si="18"/>
        <v>0</v>
      </c>
      <c r="H51" s="133">
        <f t="shared" si="18"/>
        <v>0</v>
      </c>
      <c r="I51" s="134"/>
      <c r="J51" s="134"/>
      <c r="K51" s="134"/>
      <c r="L51" s="134"/>
      <c r="M51" s="90"/>
      <c r="N51" s="90"/>
    </row>
    <row r="52" ht="14.25" customHeight="1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</row>
    <row r="53" ht="14.25" customHeight="1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</row>
    <row r="54" ht="14.25" customHeight="1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</row>
    <row r="55" ht="14.25" customHeight="1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</row>
    <row r="56" ht="14.25" customHeight="1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</row>
    <row r="57" ht="14.25" customHeight="1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</row>
    <row r="58" ht="14.25" customHeight="1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</row>
    <row r="59" ht="14.25" customHeight="1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</row>
    <row r="60" ht="14.25" customHeight="1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</row>
    <row r="61" ht="14.25" customHeight="1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</row>
    <row r="62" ht="14.25" customHeight="1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</row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1:I1"/>
    <mergeCell ref="B2:I2"/>
    <mergeCell ref="B27:B28"/>
  </mergeCells>
  <conditionalFormatting sqref="A1:B2 A3:A16 A17:B17 A20:A24 A25:B25 A26:A51 A52:M53 A54:N62 C1:M1 C3:M26 C27 C29:M51 E2:M2 I27:M28 N1:N17 N20:N53">
    <cfRule type="cellIs" dxfId="3" priority="1" operator="equal">
      <formula>0</formula>
    </cfRule>
  </conditionalFormatting>
  <conditionalFormatting sqref="D27:H28">
    <cfRule type="cellIs" dxfId="3" priority="2" operator="equal">
      <formula>0</formula>
    </cfRule>
  </conditionalFormatting>
  <conditionalFormatting sqref="C28">
    <cfRule type="cellIs" dxfId="3" priority="3" operator="equal">
      <formula>0</formula>
    </cfRule>
  </conditionalFormatting>
  <conditionalFormatting sqref="B3">
    <cfRule type="cellIs" dxfId="3" priority="4" operator="equal">
      <formula>0</formula>
    </cfRule>
  </conditionalFormatting>
  <conditionalFormatting sqref="B4:B16">
    <cfRule type="cellIs" dxfId="3" priority="5" operator="equal">
      <formula>0</formula>
    </cfRule>
  </conditionalFormatting>
  <conditionalFormatting sqref="B18">
    <cfRule type="cellIs" dxfId="3" priority="6" operator="equal">
      <formula>0</formula>
    </cfRule>
  </conditionalFormatting>
  <conditionalFormatting sqref="B19:B24">
    <cfRule type="cellIs" dxfId="3" priority="7" operator="equal">
      <formula>0</formula>
    </cfRule>
  </conditionalFormatting>
  <conditionalFormatting sqref="B42:B48">
    <cfRule type="cellIs" dxfId="3" priority="8" operator="equal">
      <formula>0</formula>
    </cfRule>
  </conditionalFormatting>
  <conditionalFormatting sqref="B49:B51">
    <cfRule type="cellIs" dxfId="3" priority="9" operator="equal">
      <formula>0</formula>
    </cfRule>
  </conditionalFormatting>
  <conditionalFormatting sqref="B26:B27 B29:B41">
    <cfRule type="cellIs" dxfId="3" priority="10" operator="equal">
      <formula>0</formula>
    </cfRule>
  </conditionalFormatting>
  <printOptions/>
  <pageMargins bottom="0.75" footer="0.0" header="0.0" left="0.25" right="0.25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Egoriy</dc:creator>
</cp:coreProperties>
</file>