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ana\Downloads\"/>
    </mc:Choice>
  </mc:AlternateContent>
  <xr:revisionPtr revIDLastSave="0" documentId="13_ncr:1_{7DC4A2F9-7D13-4359-9F84-91D4151441D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Investment items" sheetId="1" r:id="rId1"/>
    <sheet name="Sales forecast" sheetId="2" r:id="rId2"/>
    <sheet name="Forecast indicators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fddFuewUsxyRkuCZkD2Jl0u5dJgHYSvFDXJF+N0QY4Y="/>
    </ext>
  </extLst>
</workbook>
</file>

<file path=xl/calcChain.xml><?xml version="1.0" encoding="utf-8"?>
<calcChain xmlns="http://schemas.openxmlformats.org/spreadsheetml/2006/main">
  <c r="H42" i="3" l="1"/>
  <c r="G42" i="3"/>
  <c r="F42" i="3"/>
  <c r="E42" i="3"/>
  <c r="D42" i="3"/>
  <c r="C42" i="3"/>
  <c r="G41" i="3"/>
  <c r="G49" i="3" s="1"/>
  <c r="F41" i="3"/>
  <c r="F49" i="3" s="1"/>
  <c r="D41" i="3"/>
  <c r="D49" i="3" s="1"/>
  <c r="H35" i="3"/>
  <c r="G35" i="3"/>
  <c r="F35" i="3"/>
  <c r="E35" i="3"/>
  <c r="E41" i="3" s="1"/>
  <c r="E49" i="3" s="1"/>
  <c r="D35" i="3"/>
  <c r="C35" i="3"/>
  <c r="H29" i="3"/>
  <c r="H41" i="3" s="1"/>
  <c r="H49" i="3" s="1"/>
  <c r="G29" i="3"/>
  <c r="F29" i="3"/>
  <c r="E29" i="3"/>
  <c r="D29" i="3"/>
  <c r="C29" i="3"/>
  <c r="C41" i="3" s="1"/>
  <c r="C49" i="3" s="1"/>
  <c r="C51" i="3" s="1"/>
  <c r="D50" i="3" s="1"/>
  <c r="C27" i="3"/>
  <c r="D27" i="3" s="1"/>
  <c r="E27" i="3" s="1"/>
  <c r="F27" i="3" s="1"/>
  <c r="G27" i="3" s="1"/>
  <c r="H27" i="3" s="1"/>
  <c r="I24" i="3"/>
  <c r="I20" i="3"/>
  <c r="H20" i="3"/>
  <c r="E20" i="3"/>
  <c r="D20" i="3"/>
  <c r="C20" i="3"/>
  <c r="C19" i="3"/>
  <c r="D19" i="3" s="1"/>
  <c r="E19" i="3" s="1"/>
  <c r="F19" i="3" s="1"/>
  <c r="G19" i="3" s="1"/>
  <c r="H19" i="3" s="1"/>
  <c r="I15" i="3"/>
  <c r="I13" i="3"/>
  <c r="H12" i="3"/>
  <c r="H14" i="3" s="1"/>
  <c r="H16" i="3" s="1"/>
  <c r="I11" i="3"/>
  <c r="I10" i="3"/>
  <c r="I9" i="3"/>
  <c r="I8" i="3"/>
  <c r="H7" i="3"/>
  <c r="G7" i="3"/>
  <c r="F7" i="3"/>
  <c r="E7" i="3"/>
  <c r="D7" i="3"/>
  <c r="C7" i="3"/>
  <c r="I7" i="3" s="1"/>
  <c r="I6" i="3"/>
  <c r="H6" i="3"/>
  <c r="G6" i="3"/>
  <c r="G12" i="3" s="1"/>
  <c r="G14" i="3" s="1"/>
  <c r="G16" i="3" s="1"/>
  <c r="F6" i="3"/>
  <c r="F12" i="3" s="1"/>
  <c r="F14" i="3" s="1"/>
  <c r="F16" i="3" s="1"/>
  <c r="E6" i="3"/>
  <c r="E12" i="3" s="1"/>
  <c r="D6" i="3"/>
  <c r="D12" i="3" s="1"/>
  <c r="D14" i="3" s="1"/>
  <c r="D16" i="3" s="1"/>
  <c r="C6" i="3"/>
  <c r="C12" i="3" s="1"/>
  <c r="C14" i="3" s="1"/>
  <c r="C16" i="3" s="1"/>
  <c r="I5" i="3"/>
  <c r="I4" i="3"/>
  <c r="E3" i="3"/>
  <c r="F3" i="3" s="1"/>
  <c r="G3" i="3" s="1"/>
  <c r="H3" i="3" s="1"/>
  <c r="D3" i="3"/>
  <c r="N14" i="2"/>
  <c r="L14" i="2"/>
  <c r="J14" i="2"/>
  <c r="H14" i="2"/>
  <c r="F14" i="2"/>
  <c r="D14" i="2"/>
  <c r="F46" i="1"/>
  <c r="H46" i="1" s="1"/>
  <c r="H45" i="1"/>
  <c r="F45" i="1"/>
  <c r="F44" i="1"/>
  <c r="H44" i="1" s="1"/>
  <c r="H43" i="1"/>
  <c r="F43" i="1"/>
  <c r="F42" i="1"/>
  <c r="H42" i="1" s="1"/>
  <c r="H41" i="1"/>
  <c r="F41" i="1"/>
  <c r="F40" i="1"/>
  <c r="H40" i="1" s="1"/>
  <c r="H39" i="1"/>
  <c r="F39" i="1"/>
  <c r="F38" i="1"/>
  <c r="H38" i="1" s="1"/>
  <c r="H37" i="1"/>
  <c r="F37" i="1"/>
  <c r="F36" i="1"/>
  <c r="H36" i="1" s="1"/>
  <c r="H35" i="1"/>
  <c r="F35" i="1"/>
  <c r="F34" i="1"/>
  <c r="H34" i="1" s="1"/>
  <c r="H33" i="1"/>
  <c r="F33" i="1"/>
  <c r="F32" i="1"/>
  <c r="F47" i="1" s="1"/>
  <c r="I21" i="1"/>
  <c r="I22" i="1" s="1"/>
  <c r="H21" i="1"/>
  <c r="F21" i="1"/>
  <c r="G20" i="1"/>
  <c r="J20" i="1" s="1"/>
  <c r="G19" i="1"/>
  <c r="J19" i="1" s="1"/>
  <c r="G18" i="1"/>
  <c r="J18" i="1" s="1"/>
  <c r="G17" i="1"/>
  <c r="J17" i="1" s="1"/>
  <c r="G16" i="1"/>
  <c r="J16" i="1" s="1"/>
  <c r="G15" i="1"/>
  <c r="J15" i="1" s="1"/>
  <c r="G14" i="1"/>
  <c r="J14" i="1" s="1"/>
  <c r="G13" i="1"/>
  <c r="J13" i="1" s="1"/>
  <c r="G12" i="1"/>
  <c r="J12" i="1" s="1"/>
  <c r="G11" i="1"/>
  <c r="J11" i="1" s="1"/>
  <c r="G10" i="1"/>
  <c r="J10" i="1" s="1"/>
  <c r="G9" i="1"/>
  <c r="J9" i="1" s="1"/>
  <c r="G8" i="1"/>
  <c r="J8" i="1" s="1"/>
  <c r="G7" i="1"/>
  <c r="J7" i="1" s="1"/>
  <c r="G6" i="1"/>
  <c r="G21" i="1" s="1"/>
  <c r="I12" i="3" l="1"/>
  <c r="E14" i="3"/>
  <c r="D51" i="3"/>
  <c r="E50" i="3" s="1"/>
  <c r="E51" i="3" s="1"/>
  <c r="F50" i="3" s="1"/>
  <c r="F51" i="3" s="1"/>
  <c r="G50" i="3" s="1"/>
  <c r="G51" i="3" s="1"/>
  <c r="H50" i="3" s="1"/>
  <c r="H51" i="3" s="1"/>
  <c r="J6" i="1"/>
  <c r="J21" i="1" s="1"/>
  <c r="J22" i="1" s="1"/>
  <c r="H32" i="1"/>
  <c r="H47" i="1" s="1"/>
  <c r="I14" i="3" l="1"/>
  <c r="E16" i="3"/>
  <c r="I16" i="3" s="1"/>
</calcChain>
</file>

<file path=xl/sharedStrings.xml><?xml version="1.0" encoding="utf-8"?>
<sst xmlns="http://schemas.openxmlformats.org/spreadsheetml/2006/main" count="108" uniqueCount="84">
  <si>
    <t>Municipal program “STARTUP for YOUTH AND MIGRANTS”</t>
  </si>
  <si>
    <t>List of investment items to be procured under the investment project investițional.</t>
  </si>
  <si>
    <t>Table Nr. 1</t>
  </si>
  <si>
    <t>#</t>
  </si>
  <si>
    <t xml:space="preserve">Investment items </t>
  </si>
  <si>
    <t xml:space="preserve">Quantity (no. units) </t>
  </si>
  <si>
    <t>Unit price (MDL) )</t>
  </si>
  <si>
    <t xml:space="preserve">Total investment value including VAT (MDL) </t>
  </si>
  <si>
    <t xml:space="preserve">VAT amount
 (MDL) </t>
  </si>
  <si>
    <t>Investment value without VAT (MDL)</t>
  </si>
  <si>
    <t>Source of financing</t>
  </si>
  <si>
    <t>Grant*</t>
  </si>
  <si>
    <t>Own means, without VAT**</t>
  </si>
  <si>
    <t xml:space="preserve">TOTAL: </t>
  </si>
  <si>
    <t>Atention!</t>
  </si>
  <si>
    <t>* The amount of the grant is maximum 70% of the value of the investment project (excluding VAT)</t>
  </si>
  <si>
    <t>** he Beneficiary's contribution shall constitute a minimum of 30% of the value of the investment project, excluding VAT,
*** The maximum amount of GRANT that can be requested is 250 000 lei.</t>
  </si>
  <si>
    <t>Other investment items and expenses necessary for the project implementation investițional</t>
  </si>
  <si>
    <t>Table Nr. 2</t>
  </si>
  <si>
    <t>Description</t>
  </si>
  <si>
    <t>Year</t>
  </si>
  <si>
    <t>Personal sourses</t>
  </si>
  <si>
    <t>Other sources (loans, donations, credits)</t>
  </si>
  <si>
    <t>Investments and current expenses, necessary for the conduct of the activity (rent or lease of production and/or sales premises). Acquisition of other tangible or intangible assets, such as specialized software, licenses, office equipment, furniture, etc. which were not included in table No. 1 but are necessary for the successful implementation of the investment project.</t>
  </si>
  <si>
    <r>
      <rPr>
        <b/>
        <sz val="12"/>
        <color theme="1"/>
        <rFont val="Times New Roman"/>
      </rPr>
      <t>Forecast sales volume</t>
    </r>
    <r>
      <rPr>
        <sz val="12"/>
        <color theme="8"/>
        <rFont val="Times New Roman"/>
      </rPr>
      <t xml:space="preserve">
</t>
    </r>
  </si>
  <si>
    <t>Total sales</t>
  </si>
  <si>
    <t>Product/service description</t>
  </si>
  <si>
    <t>2024 efective</t>
  </si>
  <si>
    <t>2025 efective</t>
  </si>
  <si>
    <t>Volume</t>
  </si>
  <si>
    <t>Value</t>
  </si>
  <si>
    <t>TOTAL volume/revenues</t>
  </si>
  <si>
    <t>Legenda:</t>
  </si>
  <si>
    <r>
      <rPr>
        <b/>
        <sz val="11"/>
        <color theme="1"/>
        <rFont val="Times New Roman"/>
      </rPr>
      <t xml:space="preserve">Volume - </t>
    </r>
    <r>
      <rPr>
        <sz val="11"/>
        <color theme="1"/>
        <rFont val="Times New Roman"/>
      </rPr>
      <t>represents the volume of sales over a given period of time (business year), expressed in conventional units (kg, tons, no. of customers served, etc.).</t>
    </r>
  </si>
  <si>
    <r>
      <rPr>
        <b/>
        <sz val="11"/>
        <color theme="1"/>
        <rFont val="Times New Roman"/>
      </rPr>
      <t xml:space="preserve">Value - </t>
    </r>
    <r>
      <rPr>
        <sz val="11"/>
        <color theme="1"/>
        <rFont val="Times New Roman"/>
      </rPr>
      <t>represents the revenues recorded from the sales of products/services</t>
    </r>
  </si>
  <si>
    <t>PROFIT AND LOSS FORECAST</t>
  </si>
  <si>
    <t>Indicators</t>
  </si>
  <si>
    <t>Creștere anul 2028 / 2025, %</t>
  </si>
  <si>
    <t xml:space="preserve">Sales revenues </t>
  </si>
  <si>
    <t>excluding TVA</t>
  </si>
  <si>
    <t xml:space="preserve">Cost of sales </t>
  </si>
  <si>
    <t xml:space="preserve">Gross profit (comprehensive loss) </t>
  </si>
  <si>
    <t>Return on sales revenues</t>
  </si>
  <si>
    <t xml:space="preserve">Other operating income </t>
  </si>
  <si>
    <t>Distribution expenses</t>
  </si>
  <si>
    <t xml:space="preserve">Administrative expenses </t>
  </si>
  <si>
    <t xml:space="preserve">Other operating expenses </t>
  </si>
  <si>
    <t>Result from operating activities: profit (loss)</t>
  </si>
  <si>
    <t xml:space="preserve">Result from other activities (fixed assets, financial, etc.): profit (loss) </t>
  </si>
  <si>
    <t xml:space="preserve">Profit (loss) for the reporting period before tax </t>
  </si>
  <si>
    <t xml:space="preserve">Income tax expense (savings) </t>
  </si>
  <si>
    <t>Net profit (loss) for the reporting period</t>
  </si>
  <si>
    <t>Labor force indicators</t>
  </si>
  <si>
    <t>Number of permanent employees, total, 
 of which:</t>
  </si>
  <si>
    <t>women</t>
  </si>
  <si>
    <t>men</t>
  </si>
  <si>
    <t>young people under 40</t>
  </si>
  <si>
    <t>Number of seasonal employees</t>
  </si>
  <si>
    <t>Cash flow forecast</t>
  </si>
  <si>
    <t>Total</t>
  </si>
  <si>
    <t>Cash flows from operating activity</t>
  </si>
  <si>
    <t>Cash receipts from sales, including:</t>
  </si>
  <si>
    <t>Product 1</t>
  </si>
  <si>
    <t>Product2</t>
  </si>
  <si>
    <t>Services</t>
  </si>
  <si>
    <t>...</t>
  </si>
  <si>
    <t>Other cash receipts, including:</t>
  </si>
  <si>
    <t>Own contributions</t>
  </si>
  <si>
    <t>Credits and loans</t>
  </si>
  <si>
    <t>Start grants</t>
  </si>
  <si>
    <t>Grants</t>
  </si>
  <si>
    <t>State subsidies</t>
  </si>
  <si>
    <t>TOTAL cash receipts</t>
  </si>
  <si>
    <t>Total Cash payments</t>
  </si>
  <si>
    <t>Payments to suppliers and contractors</t>
  </si>
  <si>
    <t>Payments to employees and social security contributions</t>
  </si>
  <si>
    <t>Cash payments on loans and borrowings</t>
  </si>
  <si>
    <t>Interest payments on loans and borrowings</t>
  </si>
  <si>
    <t>Income tax payments</t>
  </si>
  <si>
    <t>Other general and administrative expenses</t>
  </si>
  <si>
    <t>Total net cash flow</t>
  </si>
  <si>
    <t>Opening balance sheet</t>
  </si>
  <si>
    <t>Closing balance sheet</t>
  </si>
  <si>
    <t>Profit and Loss Statement (Forecast 2026 - 2029)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</si>
</sst>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#,##0.0_ ;[Red]\-#,##0.0\ "/>
  </numFmts>
  <fonts count="22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b/>
      <sz val="14"/>
      <color rgb="FF000000"/>
      <name val="Times New Roman"/>
    </font>
    <font>
      <sz val="14"/>
      <color theme="0"/>
      <name val="Times New Roman"/>
    </font>
    <font>
      <sz val="14"/>
      <color rgb="FFFF0000"/>
      <name val="Times New Roman"/>
    </font>
    <font>
      <sz val="11"/>
      <color theme="1"/>
      <name val="Calibri"/>
    </font>
    <font>
      <b/>
      <sz val="14"/>
      <color rgb="FFFF0000"/>
      <name val="Times New Roman"/>
    </font>
    <font>
      <b/>
      <sz val="11"/>
      <color theme="1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9"/>
      <color theme="1"/>
      <name val="Times New Roman"/>
    </font>
    <font>
      <i/>
      <sz val="9"/>
      <color theme="1"/>
      <name val="Times New Roman"/>
    </font>
    <font>
      <i/>
      <sz val="11"/>
      <color rgb="FF000000"/>
      <name val="Times New Roman"/>
    </font>
    <font>
      <i/>
      <sz val="11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2"/>
      <color theme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8496B0"/>
      </bottom>
      <diagonal/>
    </border>
    <border>
      <left/>
      <right style="thin">
        <color theme="0"/>
      </right>
      <top/>
      <bottom style="medium">
        <color rgb="FF8496B0"/>
      </bottom>
      <diagonal/>
    </border>
    <border>
      <left style="thin">
        <color theme="0"/>
      </left>
      <right style="thin">
        <color theme="0"/>
      </right>
      <top/>
      <bottom style="medium">
        <color rgb="FF8496B0"/>
      </bottom>
      <diagonal/>
    </border>
    <border>
      <left/>
      <right/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 style="thin">
        <color theme="4"/>
      </left>
      <right style="thin">
        <color rgb="FF7F7F7F"/>
      </right>
      <top style="medium">
        <color theme="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theme="4"/>
      </top>
      <bottom style="thin">
        <color rgb="FF7F7F7F"/>
      </bottom>
      <diagonal/>
    </border>
    <border>
      <left style="thin">
        <color rgb="FF7F7F7F"/>
      </left>
      <right style="thin">
        <color theme="4"/>
      </right>
      <top style="medium">
        <color theme="4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141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6" fillId="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0" fontId="3" fillId="2" borderId="11" xfId="0" applyFont="1" applyFill="1" applyBorder="1"/>
    <xf numFmtId="0" fontId="2" fillId="2" borderId="11" xfId="0" applyFont="1" applyFill="1" applyBorder="1"/>
    <xf numFmtId="9" fontId="7" fillId="2" borderId="11" xfId="0" applyNumberFormat="1" applyFont="1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0" fontId="9" fillId="0" borderId="0" xfId="0" applyFont="1"/>
    <xf numFmtId="0" fontId="6" fillId="3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center" vertical="center" wrapText="1"/>
    </xf>
    <xf numFmtId="165" fontId="3" fillId="3" borderId="9" xfId="0" applyNumberFormat="1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6" fontId="13" fillId="0" borderId="9" xfId="0" applyNumberFormat="1" applyFont="1" applyBorder="1" applyAlignment="1">
      <alignment horizontal="right" vertical="center" wrapText="1"/>
    </xf>
    <xf numFmtId="0" fontId="13" fillId="4" borderId="9" xfId="0" applyFont="1" applyFill="1" applyBorder="1" applyAlignment="1">
      <alignment horizontal="left" vertical="center" wrapText="1"/>
    </xf>
    <xf numFmtId="164" fontId="13" fillId="4" borderId="9" xfId="0" applyNumberFormat="1" applyFont="1" applyFill="1" applyBorder="1" applyAlignment="1">
      <alignment horizontal="right" vertical="center" wrapText="1"/>
    </xf>
    <xf numFmtId="166" fontId="13" fillId="4" borderId="9" xfId="0" applyNumberFormat="1" applyFont="1" applyFill="1" applyBorder="1" applyAlignment="1">
      <alignment horizontal="right" vertical="center" wrapText="1"/>
    </xf>
    <xf numFmtId="0" fontId="11" fillId="5" borderId="9" xfId="0" applyFont="1" applyFill="1" applyBorder="1" applyAlignment="1">
      <alignment vertical="center" wrapText="1"/>
    </xf>
    <xf numFmtId="164" fontId="11" fillId="5" borderId="9" xfId="0" applyNumberFormat="1" applyFont="1" applyFill="1" applyBorder="1" applyAlignment="1">
      <alignment horizontal="right" vertical="center" wrapText="1"/>
    </xf>
    <xf numFmtId="166" fontId="11" fillId="5" borderId="9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13" fillId="0" borderId="16" xfId="0" applyFont="1" applyBorder="1"/>
    <xf numFmtId="0" fontId="13" fillId="0" borderId="17" xfId="0" applyFont="1" applyBorder="1"/>
    <xf numFmtId="0" fontId="11" fillId="0" borderId="18" xfId="0" applyFont="1" applyBorder="1"/>
    <xf numFmtId="0" fontId="13" fillId="0" borderId="18" xfId="0" applyFont="1" applyBorder="1"/>
    <xf numFmtId="0" fontId="13" fillId="0" borderId="19" xfId="0" applyFont="1" applyBorder="1"/>
    <xf numFmtId="0" fontId="13" fillId="0" borderId="20" xfId="0" applyFont="1" applyBorder="1"/>
    <xf numFmtId="0" fontId="13" fillId="0" borderId="0" xfId="0" applyFont="1" applyAlignment="1">
      <alignment vertical="top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top" wrapText="1"/>
    </xf>
    <xf numFmtId="0" fontId="13" fillId="0" borderId="0" xfId="0" applyFont="1" applyAlignment="1">
      <alignment vertical="center"/>
    </xf>
    <xf numFmtId="0" fontId="14" fillId="6" borderId="13" xfId="0" applyFont="1" applyFill="1" applyBorder="1" applyAlignment="1">
      <alignment vertical="center" wrapText="1"/>
    </xf>
    <xf numFmtId="164" fontId="14" fillId="6" borderId="13" xfId="0" applyNumberFormat="1" applyFont="1" applyFill="1" applyBorder="1" applyAlignment="1">
      <alignment horizontal="right" vertical="center" wrapText="1"/>
    </xf>
    <xf numFmtId="9" fontId="13" fillId="0" borderId="8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6" borderId="9" xfId="0" applyFont="1" applyFill="1" applyBorder="1" applyAlignment="1">
      <alignment vertical="center" wrapText="1"/>
    </xf>
    <xf numFmtId="164" fontId="14" fillId="6" borderId="9" xfId="0" applyNumberFormat="1" applyFont="1" applyFill="1" applyBorder="1" applyAlignment="1">
      <alignment horizontal="right" vertical="center" wrapText="1"/>
    </xf>
    <xf numFmtId="9" fontId="13" fillId="0" borderId="9" xfId="0" applyNumberFormat="1" applyFont="1" applyBorder="1" applyAlignment="1">
      <alignment vertical="center"/>
    </xf>
    <xf numFmtId="0" fontId="12" fillId="5" borderId="9" xfId="0" applyFont="1" applyFill="1" applyBorder="1" applyAlignment="1">
      <alignment vertical="center" wrapText="1"/>
    </xf>
    <xf numFmtId="3" fontId="12" fillId="5" borderId="9" xfId="0" applyNumberFormat="1" applyFont="1" applyFill="1" applyBorder="1" applyAlignment="1">
      <alignment horizontal="right" vertical="center" wrapText="1"/>
    </xf>
    <xf numFmtId="9" fontId="11" fillId="5" borderId="9" xfId="0" applyNumberFormat="1" applyFont="1" applyFill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9" fontId="13" fillId="0" borderId="9" xfId="0" applyNumberFormat="1" applyFont="1" applyBorder="1" applyAlignment="1">
      <alignment horizontal="right" vertical="center" wrapText="1"/>
    </xf>
    <xf numFmtId="0" fontId="14" fillId="6" borderId="23" xfId="0" applyFont="1" applyFill="1" applyBorder="1" applyAlignment="1">
      <alignment vertical="center" wrapText="1"/>
    </xf>
    <xf numFmtId="164" fontId="14" fillId="6" borderId="23" xfId="0" applyNumberFormat="1" applyFont="1" applyFill="1" applyBorder="1" applyAlignment="1">
      <alignment horizontal="right" vertical="center" wrapText="1"/>
    </xf>
    <xf numFmtId="9" fontId="13" fillId="0" borderId="5" xfId="0" applyNumberFormat="1" applyFont="1" applyBorder="1" applyAlignment="1">
      <alignment vertical="center"/>
    </xf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9" fontId="13" fillId="0" borderId="0" xfId="0" applyNumberFormat="1" applyFont="1" applyAlignment="1">
      <alignment vertical="center"/>
    </xf>
    <xf numFmtId="0" fontId="3" fillId="0" borderId="21" xfId="0" applyFont="1" applyBorder="1" applyAlignment="1">
      <alignment horizontal="left" vertical="center"/>
    </xf>
    <xf numFmtId="164" fontId="13" fillId="0" borderId="21" xfId="0" applyNumberFormat="1" applyFont="1" applyBorder="1" applyAlignment="1">
      <alignment vertical="center"/>
    </xf>
    <xf numFmtId="0" fontId="11" fillId="5" borderId="1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1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7" fillId="6" borderId="9" xfId="0" applyFont="1" applyFill="1" applyBorder="1" applyAlignment="1">
      <alignment horizontal="left" vertical="center" wrapText="1"/>
    </xf>
    <xf numFmtId="164" fontId="18" fillId="0" borderId="9" xfId="0" applyNumberFormat="1" applyFont="1" applyBorder="1" applyAlignment="1">
      <alignment vertical="center"/>
    </xf>
    <xf numFmtId="9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3" fillId="0" borderId="21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vertical="center"/>
    </xf>
    <xf numFmtId="164" fontId="19" fillId="5" borderId="13" xfId="0" applyNumberFormat="1" applyFont="1" applyFill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164" fontId="19" fillId="0" borderId="9" xfId="0" applyNumberFormat="1" applyFont="1" applyBorder="1" applyAlignment="1">
      <alignment vertical="center"/>
    </xf>
    <xf numFmtId="0" fontId="11" fillId="5" borderId="12" xfId="0" applyFont="1" applyFill="1" applyBorder="1" applyAlignment="1">
      <alignment vertical="center" wrapText="1"/>
    </xf>
    <xf numFmtId="164" fontId="20" fillId="5" borderId="9" xfId="0" applyNumberFormat="1" applyFont="1" applyFill="1" applyBorder="1" applyAlignment="1">
      <alignment vertical="center"/>
    </xf>
    <xf numFmtId="164" fontId="20" fillId="0" borderId="0" xfId="0" applyNumberFormat="1" applyFont="1" applyAlignment="1">
      <alignment vertical="center"/>
    </xf>
    <xf numFmtId="164" fontId="20" fillId="0" borderId="9" xfId="0" applyNumberFormat="1" applyFont="1" applyBorder="1" applyAlignment="1">
      <alignment vertical="center"/>
    </xf>
    <xf numFmtId="164" fontId="19" fillId="5" borderId="9" xfId="0" applyNumberFormat="1" applyFont="1" applyFill="1" applyBorder="1" applyAlignment="1">
      <alignment vertical="center"/>
    </xf>
    <xf numFmtId="164" fontId="19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3" fillId="2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3" fillId="3" borderId="6" xfId="0" applyFont="1" applyFill="1" applyBorder="1" applyAlignment="1">
      <alignment horizontal="center" vertical="center"/>
    </xf>
    <xf numFmtId="0" fontId="4" fillId="0" borderId="10" xfId="0" applyFont="1" applyBorder="1"/>
    <xf numFmtId="0" fontId="10" fillId="0" borderId="0" xfId="0" applyFont="1" applyAlignment="1">
      <alignment horizontal="left" vertical="top" wrapText="1"/>
    </xf>
    <xf numFmtId="0" fontId="0" fillId="0" borderId="0" xfId="0" applyFont="1" applyAlignment="1"/>
    <xf numFmtId="0" fontId="6" fillId="0" borderId="0" xfId="0" applyFont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1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1" fillId="5" borderId="6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/>
    <xf numFmtId="0" fontId="11" fillId="5" borderId="24" xfId="0" applyFont="1" applyFill="1" applyBorder="1" applyAlignment="1">
      <alignment horizontal="center" vertical="center" wrapText="1"/>
    </xf>
    <xf numFmtId="0" fontId="4" fillId="0" borderId="28" xfId="0" applyFont="1" applyBorder="1"/>
  </cellXfs>
  <cellStyles count="1">
    <cellStyle name="Normal" xfId="0" builtinId="0"/>
  </cellStyles>
  <dxfs count="15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"/>
  <sheetViews>
    <sheetView showGridLines="0" topLeftCell="A10" workbookViewId="0"/>
  </sheetViews>
  <sheetFormatPr defaultColWidth="14.42578125" defaultRowHeight="15" customHeight="1" x14ac:dyDescent="0.25"/>
  <cols>
    <col min="1" max="1" width="2.28515625" customWidth="1"/>
    <col min="2" max="2" width="8.7109375" customWidth="1"/>
    <col min="3" max="3" width="35" customWidth="1"/>
    <col min="4" max="4" width="14" customWidth="1"/>
    <col min="5" max="5" width="22.28515625" customWidth="1"/>
    <col min="6" max="6" width="23.28515625" customWidth="1"/>
    <col min="7" max="8" width="19.7109375" customWidth="1"/>
    <col min="9" max="9" width="20.7109375" customWidth="1"/>
    <col min="10" max="11" width="21.85546875" customWidth="1"/>
    <col min="12" max="26" width="8.7109375" customWidth="1"/>
  </cols>
  <sheetData>
    <row r="1" spans="1:10" ht="14.25" customHeight="1" x14ac:dyDescent="0.3">
      <c r="A1" s="1"/>
      <c r="B1" s="2"/>
      <c r="C1" s="110" t="s">
        <v>0</v>
      </c>
      <c r="D1" s="111"/>
      <c r="E1" s="111"/>
      <c r="F1" s="111"/>
      <c r="G1" s="111"/>
      <c r="H1" s="111"/>
      <c r="I1" s="111"/>
      <c r="J1" s="112"/>
    </row>
    <row r="2" spans="1:10" ht="14.25" customHeight="1" x14ac:dyDescent="0.25">
      <c r="A2" s="1"/>
      <c r="B2" s="113" t="s">
        <v>1</v>
      </c>
      <c r="C2" s="111"/>
      <c r="D2" s="111"/>
      <c r="E2" s="111"/>
      <c r="F2" s="111"/>
      <c r="G2" s="111"/>
      <c r="H2" s="111"/>
      <c r="I2" s="111"/>
      <c r="J2" s="112"/>
    </row>
    <row r="3" spans="1:10" ht="14.25" customHeight="1" x14ac:dyDescent="0.25">
      <c r="A3" s="1"/>
      <c r="B3" s="3" t="s">
        <v>2</v>
      </c>
      <c r="C3" s="4"/>
      <c r="D3" s="4"/>
      <c r="E3" s="4"/>
      <c r="F3" s="4"/>
      <c r="G3" s="4"/>
      <c r="H3" s="4"/>
      <c r="I3" s="4"/>
      <c r="J3" s="4"/>
    </row>
    <row r="4" spans="1:10" ht="18" customHeight="1" x14ac:dyDescent="0.25">
      <c r="A4" s="5"/>
      <c r="B4" s="114" t="s">
        <v>3</v>
      </c>
      <c r="C4" s="116" t="s">
        <v>4</v>
      </c>
      <c r="D4" s="116" t="s">
        <v>5</v>
      </c>
      <c r="E4" s="116" t="s">
        <v>6</v>
      </c>
      <c r="F4" s="116" t="s">
        <v>7</v>
      </c>
      <c r="G4" s="116" t="s">
        <v>8</v>
      </c>
      <c r="H4" s="116" t="s">
        <v>9</v>
      </c>
      <c r="I4" s="117" t="s">
        <v>10</v>
      </c>
      <c r="J4" s="118"/>
    </row>
    <row r="5" spans="1:10" ht="14.25" customHeight="1" x14ac:dyDescent="0.25">
      <c r="A5" s="5"/>
      <c r="B5" s="115"/>
      <c r="C5" s="115"/>
      <c r="D5" s="115"/>
      <c r="E5" s="115"/>
      <c r="F5" s="115"/>
      <c r="G5" s="115"/>
      <c r="H5" s="115"/>
      <c r="I5" s="6" t="s">
        <v>11</v>
      </c>
      <c r="J5" s="6" t="s">
        <v>12</v>
      </c>
    </row>
    <row r="6" spans="1:10" ht="14.25" customHeight="1" x14ac:dyDescent="0.25">
      <c r="A6" s="1"/>
      <c r="B6" s="7">
        <v>1</v>
      </c>
      <c r="C6" s="8"/>
      <c r="D6" s="9"/>
      <c r="E6" s="10"/>
      <c r="F6" s="10"/>
      <c r="G6" s="10">
        <f t="shared" ref="G6:G20" si="0">F6-H6</f>
        <v>0</v>
      </c>
      <c r="H6" s="10"/>
      <c r="I6" s="10"/>
      <c r="J6" s="10">
        <f t="shared" ref="J6:J20" si="1">G6-I6</f>
        <v>0</v>
      </c>
    </row>
    <row r="7" spans="1:10" ht="14.25" customHeight="1" x14ac:dyDescent="0.25">
      <c r="A7" s="1"/>
      <c r="B7" s="11">
        <v>2</v>
      </c>
      <c r="C7" s="12"/>
      <c r="D7" s="13"/>
      <c r="E7" s="14"/>
      <c r="F7" s="14"/>
      <c r="G7" s="14">
        <f t="shared" si="0"/>
        <v>0</v>
      </c>
      <c r="H7" s="14"/>
      <c r="I7" s="14"/>
      <c r="J7" s="14">
        <f t="shared" si="1"/>
        <v>0</v>
      </c>
    </row>
    <row r="8" spans="1:10" ht="14.25" customHeight="1" x14ac:dyDescent="0.25">
      <c r="A8" s="1"/>
      <c r="B8" s="7">
        <v>3</v>
      </c>
      <c r="C8" s="8"/>
      <c r="D8" s="9"/>
      <c r="E8" s="10"/>
      <c r="F8" s="10"/>
      <c r="G8" s="10">
        <f t="shared" si="0"/>
        <v>0</v>
      </c>
      <c r="H8" s="10"/>
      <c r="I8" s="10"/>
      <c r="J8" s="10">
        <f t="shared" si="1"/>
        <v>0</v>
      </c>
    </row>
    <row r="9" spans="1:10" ht="14.25" customHeight="1" x14ac:dyDescent="0.25">
      <c r="A9" s="1"/>
      <c r="B9" s="11">
        <v>4</v>
      </c>
      <c r="C9" s="12"/>
      <c r="D9" s="13"/>
      <c r="E9" s="14"/>
      <c r="F9" s="14"/>
      <c r="G9" s="14">
        <f t="shared" si="0"/>
        <v>0</v>
      </c>
      <c r="H9" s="14"/>
      <c r="I9" s="14"/>
      <c r="J9" s="14">
        <f t="shared" si="1"/>
        <v>0</v>
      </c>
    </row>
    <row r="10" spans="1:10" ht="14.25" customHeight="1" x14ac:dyDescent="0.25">
      <c r="A10" s="1"/>
      <c r="B10" s="7">
        <v>5</v>
      </c>
      <c r="C10" s="8"/>
      <c r="D10" s="9"/>
      <c r="E10" s="10"/>
      <c r="F10" s="10"/>
      <c r="G10" s="10">
        <f t="shared" si="0"/>
        <v>0</v>
      </c>
      <c r="H10" s="10"/>
      <c r="I10" s="10"/>
      <c r="J10" s="10">
        <f t="shared" si="1"/>
        <v>0</v>
      </c>
    </row>
    <row r="11" spans="1:10" ht="14.25" customHeight="1" x14ac:dyDescent="0.25">
      <c r="A11" s="1"/>
      <c r="B11" s="11">
        <v>6</v>
      </c>
      <c r="C11" s="12"/>
      <c r="D11" s="13"/>
      <c r="E11" s="14"/>
      <c r="F11" s="14"/>
      <c r="G11" s="14">
        <f t="shared" si="0"/>
        <v>0</v>
      </c>
      <c r="H11" s="14"/>
      <c r="I11" s="14"/>
      <c r="J11" s="14">
        <f t="shared" si="1"/>
        <v>0</v>
      </c>
    </row>
    <row r="12" spans="1:10" ht="14.25" customHeight="1" x14ac:dyDescent="0.25">
      <c r="A12" s="1"/>
      <c r="B12" s="7">
        <v>7</v>
      </c>
      <c r="C12" s="8"/>
      <c r="D12" s="9"/>
      <c r="E12" s="10"/>
      <c r="F12" s="10"/>
      <c r="G12" s="10">
        <f t="shared" si="0"/>
        <v>0</v>
      </c>
      <c r="H12" s="10"/>
      <c r="I12" s="10"/>
      <c r="J12" s="10">
        <f t="shared" si="1"/>
        <v>0</v>
      </c>
    </row>
    <row r="13" spans="1:10" ht="14.25" customHeight="1" x14ac:dyDescent="0.25">
      <c r="A13" s="1"/>
      <c r="B13" s="11">
        <v>8</v>
      </c>
      <c r="C13" s="12"/>
      <c r="D13" s="13"/>
      <c r="E13" s="14"/>
      <c r="F13" s="14"/>
      <c r="G13" s="14">
        <f t="shared" si="0"/>
        <v>0</v>
      </c>
      <c r="H13" s="14"/>
      <c r="I13" s="14"/>
      <c r="J13" s="14">
        <f t="shared" si="1"/>
        <v>0</v>
      </c>
    </row>
    <row r="14" spans="1:10" ht="14.25" customHeight="1" x14ac:dyDescent="0.25">
      <c r="A14" s="1"/>
      <c r="B14" s="7">
        <v>9</v>
      </c>
      <c r="C14" s="8"/>
      <c r="D14" s="9"/>
      <c r="E14" s="10"/>
      <c r="F14" s="10"/>
      <c r="G14" s="10">
        <f t="shared" si="0"/>
        <v>0</v>
      </c>
      <c r="H14" s="10"/>
      <c r="I14" s="10"/>
      <c r="J14" s="10">
        <f t="shared" si="1"/>
        <v>0</v>
      </c>
    </row>
    <row r="15" spans="1:10" ht="14.25" customHeight="1" x14ac:dyDescent="0.25">
      <c r="A15" s="1"/>
      <c r="B15" s="11">
        <v>10</v>
      </c>
      <c r="C15" s="12"/>
      <c r="D15" s="13"/>
      <c r="E15" s="14"/>
      <c r="F15" s="14"/>
      <c r="G15" s="14">
        <f t="shared" si="0"/>
        <v>0</v>
      </c>
      <c r="H15" s="14"/>
      <c r="I15" s="14"/>
      <c r="J15" s="14">
        <f t="shared" si="1"/>
        <v>0</v>
      </c>
    </row>
    <row r="16" spans="1:10" ht="14.25" customHeight="1" x14ac:dyDescent="0.25">
      <c r="A16" s="1"/>
      <c r="B16" s="7">
        <v>11</v>
      </c>
      <c r="C16" s="8"/>
      <c r="D16" s="9"/>
      <c r="E16" s="10"/>
      <c r="F16" s="10"/>
      <c r="G16" s="10">
        <f t="shared" si="0"/>
        <v>0</v>
      </c>
      <c r="H16" s="10"/>
      <c r="I16" s="10"/>
      <c r="J16" s="10">
        <f t="shared" si="1"/>
        <v>0</v>
      </c>
    </row>
    <row r="17" spans="1:11" ht="14.25" customHeight="1" x14ac:dyDescent="0.25">
      <c r="A17" s="1"/>
      <c r="B17" s="11">
        <v>12</v>
      </c>
      <c r="C17" s="12"/>
      <c r="D17" s="13"/>
      <c r="E17" s="14"/>
      <c r="F17" s="14"/>
      <c r="G17" s="14">
        <f t="shared" si="0"/>
        <v>0</v>
      </c>
      <c r="H17" s="14"/>
      <c r="I17" s="14"/>
      <c r="J17" s="14">
        <f t="shared" si="1"/>
        <v>0</v>
      </c>
    </row>
    <row r="18" spans="1:11" ht="14.25" customHeight="1" x14ac:dyDescent="0.25">
      <c r="A18" s="1"/>
      <c r="B18" s="7">
        <v>13</v>
      </c>
      <c r="C18" s="8"/>
      <c r="D18" s="9"/>
      <c r="E18" s="10"/>
      <c r="F18" s="10"/>
      <c r="G18" s="10">
        <f t="shared" si="0"/>
        <v>0</v>
      </c>
      <c r="H18" s="10"/>
      <c r="I18" s="10"/>
      <c r="J18" s="10">
        <f t="shared" si="1"/>
        <v>0</v>
      </c>
    </row>
    <row r="19" spans="1:11" ht="14.25" customHeight="1" x14ac:dyDescent="0.25">
      <c r="A19" s="1"/>
      <c r="B19" s="11">
        <v>14</v>
      </c>
      <c r="C19" s="12"/>
      <c r="D19" s="13"/>
      <c r="E19" s="14"/>
      <c r="F19" s="14"/>
      <c r="G19" s="14">
        <f t="shared" si="0"/>
        <v>0</v>
      </c>
      <c r="H19" s="14"/>
      <c r="I19" s="14"/>
      <c r="J19" s="14">
        <f t="shared" si="1"/>
        <v>0</v>
      </c>
    </row>
    <row r="20" spans="1:11" ht="14.25" customHeight="1" x14ac:dyDescent="0.25">
      <c r="A20" s="1"/>
      <c r="B20" s="7">
        <v>15</v>
      </c>
      <c r="C20" s="8"/>
      <c r="D20" s="9"/>
      <c r="E20" s="10"/>
      <c r="F20" s="10"/>
      <c r="G20" s="10">
        <f t="shared" si="0"/>
        <v>0</v>
      </c>
      <c r="H20" s="10"/>
      <c r="I20" s="10"/>
      <c r="J20" s="10">
        <f t="shared" si="1"/>
        <v>0</v>
      </c>
    </row>
    <row r="21" spans="1:11" ht="14.25" customHeight="1" x14ac:dyDescent="0.25">
      <c r="A21" s="1"/>
      <c r="B21" s="124" t="s">
        <v>13</v>
      </c>
      <c r="C21" s="120"/>
      <c r="D21" s="120"/>
      <c r="E21" s="118"/>
      <c r="F21" s="14">
        <f t="shared" ref="F21:J21" si="2">SUM(F6:F20)</f>
        <v>0</v>
      </c>
      <c r="G21" s="14">
        <f t="shared" si="2"/>
        <v>0</v>
      </c>
      <c r="H21" s="14">
        <f t="shared" si="2"/>
        <v>0</v>
      </c>
      <c r="I21" s="14">
        <f t="shared" si="2"/>
        <v>0</v>
      </c>
      <c r="J21" s="14">
        <f t="shared" si="2"/>
        <v>0</v>
      </c>
    </row>
    <row r="22" spans="1:11" ht="14.25" customHeight="1" x14ac:dyDescent="0.25">
      <c r="A22" s="15"/>
      <c r="B22" s="16"/>
      <c r="C22" s="16"/>
      <c r="D22" s="16"/>
      <c r="E22" s="16"/>
      <c r="F22" s="17"/>
      <c r="G22" s="17"/>
      <c r="H22" s="17"/>
      <c r="I22" s="18" t="str">
        <f t="shared" ref="I22:J22" si="3">IF(I21=0,"",100%*I21/$G$21)</f>
        <v/>
      </c>
      <c r="J22" s="18" t="str">
        <f t="shared" si="3"/>
        <v/>
      </c>
    </row>
    <row r="23" spans="1:11" ht="14.25" customHeight="1" x14ac:dyDescent="0.3">
      <c r="A23" s="1"/>
      <c r="B23" s="19" t="s">
        <v>14</v>
      </c>
      <c r="C23" s="20"/>
      <c r="D23" s="20"/>
      <c r="E23" s="20"/>
      <c r="F23" s="20"/>
      <c r="G23" s="20"/>
      <c r="H23" s="20"/>
      <c r="I23" s="21">
        <v>0.7</v>
      </c>
      <c r="J23" s="21">
        <v>0.3</v>
      </c>
    </row>
    <row r="24" spans="1:11" ht="14.25" customHeight="1" x14ac:dyDescent="0.3">
      <c r="A24" s="15"/>
      <c r="B24" s="22" t="s">
        <v>15</v>
      </c>
      <c r="C24" s="23"/>
      <c r="D24" s="24"/>
      <c r="E24" s="24"/>
      <c r="F24" s="2"/>
      <c r="G24" s="2"/>
      <c r="H24" s="2"/>
      <c r="I24" s="2"/>
      <c r="J24" s="2"/>
    </row>
    <row r="25" spans="1:11" ht="41.25" customHeight="1" x14ac:dyDescent="0.25">
      <c r="A25" s="15"/>
      <c r="B25" s="125" t="s">
        <v>16</v>
      </c>
      <c r="C25" s="122"/>
      <c r="D25" s="122"/>
      <c r="E25" s="122"/>
      <c r="F25" s="122"/>
      <c r="G25" s="122"/>
      <c r="H25" s="122"/>
      <c r="I25" s="122"/>
      <c r="J25" s="122"/>
    </row>
    <row r="26" spans="1:11" ht="14.25" customHeight="1" x14ac:dyDescent="0.25"/>
    <row r="27" spans="1:11" ht="14.25" customHeight="1" x14ac:dyDescent="0.25">
      <c r="B27" s="126" t="s">
        <v>0</v>
      </c>
      <c r="C27" s="122"/>
      <c r="D27" s="122"/>
      <c r="E27" s="122"/>
      <c r="F27" s="122"/>
      <c r="G27" s="122"/>
      <c r="H27" s="122"/>
      <c r="I27" s="25"/>
      <c r="J27" s="25"/>
    </row>
    <row r="28" spans="1:11" ht="14.25" customHeight="1" x14ac:dyDescent="0.25">
      <c r="B28" s="126" t="s">
        <v>17</v>
      </c>
      <c r="C28" s="122"/>
      <c r="D28" s="122"/>
      <c r="E28" s="122"/>
      <c r="F28" s="122"/>
      <c r="G28" s="122"/>
      <c r="H28" s="122"/>
      <c r="I28" s="25"/>
      <c r="J28" s="25"/>
    </row>
    <row r="29" spans="1:11" ht="14.25" customHeight="1" x14ac:dyDescent="0.25">
      <c r="B29" s="26" t="s">
        <v>18</v>
      </c>
      <c r="I29" s="27"/>
    </row>
    <row r="30" spans="1:11" ht="17.25" customHeight="1" x14ac:dyDescent="0.25">
      <c r="B30" s="114" t="s">
        <v>3</v>
      </c>
      <c r="C30" s="116" t="s">
        <v>19</v>
      </c>
      <c r="D30" s="116" t="s">
        <v>6</v>
      </c>
      <c r="E30" s="116" t="s">
        <v>5</v>
      </c>
      <c r="F30" s="28" t="s">
        <v>20</v>
      </c>
      <c r="G30" s="117" t="s">
        <v>10</v>
      </c>
      <c r="H30" s="118"/>
      <c r="I30" s="29"/>
      <c r="J30" s="123"/>
      <c r="K30" s="122"/>
    </row>
    <row r="31" spans="1:11" ht="14.25" customHeight="1" x14ac:dyDescent="0.25">
      <c r="B31" s="115"/>
      <c r="C31" s="115"/>
      <c r="D31" s="115"/>
      <c r="E31" s="115"/>
      <c r="F31" s="31">
        <v>2026</v>
      </c>
      <c r="G31" s="32" t="s">
        <v>21</v>
      </c>
      <c r="H31" s="32" t="s">
        <v>22</v>
      </c>
      <c r="I31" s="27"/>
      <c r="J31" s="30"/>
      <c r="K31" s="30"/>
    </row>
    <row r="32" spans="1:11" ht="14.25" customHeight="1" x14ac:dyDescent="0.25">
      <c r="B32" s="33">
        <v>1</v>
      </c>
      <c r="C32" s="34"/>
      <c r="D32" s="35"/>
      <c r="E32" s="36"/>
      <c r="F32" s="37">
        <f t="shared" ref="F32:F46" si="4">E32*D32</f>
        <v>0</v>
      </c>
      <c r="G32" s="38"/>
      <c r="H32" s="38">
        <f t="shared" ref="H32:H46" si="5">F32-G32</f>
        <v>0</v>
      </c>
      <c r="J32" s="17"/>
      <c r="K32" s="17"/>
    </row>
    <row r="33" spans="2:11" ht="14.25" customHeight="1" x14ac:dyDescent="0.25">
      <c r="B33" s="11">
        <v>2</v>
      </c>
      <c r="C33" s="12"/>
      <c r="D33" s="13"/>
      <c r="E33" s="14"/>
      <c r="F33" s="39">
        <f t="shared" si="4"/>
        <v>0</v>
      </c>
      <c r="G33" s="14"/>
      <c r="H33" s="14">
        <f t="shared" si="5"/>
        <v>0</v>
      </c>
      <c r="J33" s="17"/>
      <c r="K33" s="17"/>
    </row>
    <row r="34" spans="2:11" ht="14.25" customHeight="1" x14ac:dyDescent="0.25">
      <c r="B34" s="33">
        <v>3</v>
      </c>
      <c r="C34" s="34"/>
      <c r="D34" s="35"/>
      <c r="E34" s="36"/>
      <c r="F34" s="37">
        <f t="shared" si="4"/>
        <v>0</v>
      </c>
      <c r="G34" s="36"/>
      <c r="H34" s="36">
        <f t="shared" si="5"/>
        <v>0</v>
      </c>
      <c r="J34" s="17"/>
      <c r="K34" s="17"/>
    </row>
    <row r="35" spans="2:11" ht="14.25" customHeight="1" x14ac:dyDescent="0.25">
      <c r="B35" s="11">
        <v>4</v>
      </c>
      <c r="C35" s="12"/>
      <c r="D35" s="13"/>
      <c r="E35" s="14"/>
      <c r="F35" s="39">
        <f t="shared" si="4"/>
        <v>0</v>
      </c>
      <c r="G35" s="14"/>
      <c r="H35" s="14">
        <f t="shared" si="5"/>
        <v>0</v>
      </c>
      <c r="J35" s="17"/>
      <c r="K35" s="17"/>
    </row>
    <row r="36" spans="2:11" ht="14.25" customHeight="1" x14ac:dyDescent="0.25">
      <c r="B36" s="33">
        <v>5</v>
      </c>
      <c r="C36" s="34"/>
      <c r="D36" s="35"/>
      <c r="E36" s="36"/>
      <c r="F36" s="37">
        <f t="shared" si="4"/>
        <v>0</v>
      </c>
      <c r="G36" s="36"/>
      <c r="H36" s="36">
        <f t="shared" si="5"/>
        <v>0</v>
      </c>
      <c r="J36" s="17"/>
      <c r="K36" s="17"/>
    </row>
    <row r="37" spans="2:11" ht="14.25" customHeight="1" x14ac:dyDescent="0.25">
      <c r="B37" s="11">
        <v>6</v>
      </c>
      <c r="C37" s="12"/>
      <c r="D37" s="13"/>
      <c r="E37" s="14"/>
      <c r="F37" s="39">
        <f t="shared" si="4"/>
        <v>0</v>
      </c>
      <c r="G37" s="14"/>
      <c r="H37" s="14">
        <f t="shared" si="5"/>
        <v>0</v>
      </c>
      <c r="J37" s="17"/>
      <c r="K37" s="17"/>
    </row>
    <row r="38" spans="2:11" ht="14.25" customHeight="1" x14ac:dyDescent="0.25">
      <c r="B38" s="33">
        <v>7</v>
      </c>
      <c r="C38" s="34"/>
      <c r="D38" s="35"/>
      <c r="E38" s="36"/>
      <c r="F38" s="37">
        <f t="shared" si="4"/>
        <v>0</v>
      </c>
      <c r="G38" s="36"/>
      <c r="H38" s="36">
        <f t="shared" si="5"/>
        <v>0</v>
      </c>
      <c r="J38" s="17"/>
      <c r="K38" s="17"/>
    </row>
    <row r="39" spans="2:11" ht="14.25" customHeight="1" x14ac:dyDescent="0.25">
      <c r="B39" s="11">
        <v>8</v>
      </c>
      <c r="C39" s="12"/>
      <c r="D39" s="13"/>
      <c r="E39" s="14"/>
      <c r="F39" s="39">
        <f t="shared" si="4"/>
        <v>0</v>
      </c>
      <c r="G39" s="14"/>
      <c r="H39" s="14">
        <f t="shared" si="5"/>
        <v>0</v>
      </c>
      <c r="J39" s="17"/>
      <c r="K39" s="17"/>
    </row>
    <row r="40" spans="2:11" ht="14.25" customHeight="1" x14ac:dyDescent="0.25">
      <c r="B40" s="33">
        <v>9</v>
      </c>
      <c r="C40" s="34"/>
      <c r="D40" s="35"/>
      <c r="E40" s="36"/>
      <c r="F40" s="37">
        <f t="shared" si="4"/>
        <v>0</v>
      </c>
      <c r="G40" s="36"/>
      <c r="H40" s="36">
        <f t="shared" si="5"/>
        <v>0</v>
      </c>
      <c r="J40" s="17"/>
      <c r="K40" s="17"/>
    </row>
    <row r="41" spans="2:11" ht="14.25" customHeight="1" x14ac:dyDescent="0.25">
      <c r="B41" s="11">
        <v>10</v>
      </c>
      <c r="C41" s="12"/>
      <c r="D41" s="13"/>
      <c r="E41" s="14"/>
      <c r="F41" s="39">
        <f t="shared" si="4"/>
        <v>0</v>
      </c>
      <c r="G41" s="14"/>
      <c r="H41" s="14">
        <f t="shared" si="5"/>
        <v>0</v>
      </c>
      <c r="J41" s="17"/>
      <c r="K41" s="17"/>
    </row>
    <row r="42" spans="2:11" ht="14.25" customHeight="1" x14ac:dyDescent="0.25">
      <c r="B42" s="33">
        <v>11</v>
      </c>
      <c r="C42" s="34"/>
      <c r="D42" s="35"/>
      <c r="E42" s="36"/>
      <c r="F42" s="37">
        <f t="shared" si="4"/>
        <v>0</v>
      </c>
      <c r="G42" s="36"/>
      <c r="H42" s="36">
        <f t="shared" si="5"/>
        <v>0</v>
      </c>
      <c r="J42" s="17"/>
      <c r="K42" s="17"/>
    </row>
    <row r="43" spans="2:11" ht="14.25" customHeight="1" x14ac:dyDescent="0.25">
      <c r="B43" s="11">
        <v>12</v>
      </c>
      <c r="C43" s="12"/>
      <c r="D43" s="13"/>
      <c r="E43" s="14"/>
      <c r="F43" s="39">
        <f t="shared" si="4"/>
        <v>0</v>
      </c>
      <c r="G43" s="14"/>
      <c r="H43" s="14">
        <f t="shared" si="5"/>
        <v>0</v>
      </c>
      <c r="J43" s="17"/>
      <c r="K43" s="17"/>
    </row>
    <row r="44" spans="2:11" ht="14.25" customHeight="1" x14ac:dyDescent="0.25">
      <c r="B44" s="33">
        <v>13</v>
      </c>
      <c r="C44" s="34"/>
      <c r="D44" s="35"/>
      <c r="E44" s="36"/>
      <c r="F44" s="37">
        <f t="shared" si="4"/>
        <v>0</v>
      </c>
      <c r="G44" s="36"/>
      <c r="H44" s="36">
        <f t="shared" si="5"/>
        <v>0</v>
      </c>
      <c r="J44" s="17"/>
      <c r="K44" s="17"/>
    </row>
    <row r="45" spans="2:11" ht="14.25" customHeight="1" x14ac:dyDescent="0.25">
      <c r="B45" s="11">
        <v>14</v>
      </c>
      <c r="C45" s="12"/>
      <c r="D45" s="13"/>
      <c r="E45" s="14"/>
      <c r="F45" s="39">
        <f t="shared" si="4"/>
        <v>0</v>
      </c>
      <c r="G45" s="14"/>
      <c r="H45" s="14">
        <f t="shared" si="5"/>
        <v>0</v>
      </c>
      <c r="J45" s="17"/>
      <c r="K45" s="17"/>
    </row>
    <row r="46" spans="2:11" ht="14.25" customHeight="1" x14ac:dyDescent="0.25">
      <c r="B46" s="33">
        <v>15</v>
      </c>
      <c r="C46" s="34"/>
      <c r="D46" s="35"/>
      <c r="E46" s="36"/>
      <c r="F46" s="37">
        <f t="shared" si="4"/>
        <v>0</v>
      </c>
      <c r="G46" s="36"/>
      <c r="H46" s="36">
        <f t="shared" si="5"/>
        <v>0</v>
      </c>
      <c r="J46" s="17"/>
      <c r="K46" s="17"/>
    </row>
    <row r="47" spans="2:11" ht="14.25" customHeight="1" x14ac:dyDescent="0.25">
      <c r="B47" s="119" t="s">
        <v>13</v>
      </c>
      <c r="C47" s="120"/>
      <c r="D47" s="120"/>
      <c r="E47" s="118"/>
      <c r="F47" s="40">
        <f>SUM(F32:F46)</f>
        <v>0</v>
      </c>
      <c r="G47" s="41"/>
      <c r="H47" s="41">
        <f>SUM(H32:H46)</f>
        <v>0</v>
      </c>
      <c r="J47" s="17"/>
      <c r="K47" s="17"/>
    </row>
    <row r="48" spans="2:11" ht="14.25" customHeight="1" x14ac:dyDescent="0.25">
      <c r="G48" s="17"/>
      <c r="H48" s="17"/>
      <c r="J48" s="42"/>
      <c r="K48" s="42"/>
    </row>
    <row r="49" spans="2:9" ht="77.25" customHeight="1" x14ac:dyDescent="0.25">
      <c r="B49" s="121" t="s">
        <v>23</v>
      </c>
      <c r="C49" s="122"/>
      <c r="D49" s="122"/>
      <c r="E49" s="122"/>
      <c r="F49" s="122"/>
      <c r="G49" s="122"/>
      <c r="H49" s="122"/>
      <c r="I49" s="122"/>
    </row>
    <row r="50" spans="2:9" ht="14.25" customHeight="1" x14ac:dyDescent="0.25"/>
    <row r="51" spans="2:9" ht="14.25" customHeight="1" x14ac:dyDescent="0.25"/>
    <row r="52" spans="2:9" ht="14.25" customHeight="1" x14ac:dyDescent="0.25"/>
    <row r="53" spans="2:9" ht="14.25" customHeight="1" x14ac:dyDescent="0.25"/>
    <row r="54" spans="2:9" ht="14.25" customHeight="1" x14ac:dyDescent="0.25"/>
    <row r="55" spans="2:9" ht="14.25" customHeight="1" x14ac:dyDescent="0.25"/>
    <row r="56" spans="2:9" ht="14.25" customHeight="1" x14ac:dyDescent="0.25"/>
    <row r="57" spans="2:9" ht="14.25" customHeight="1" x14ac:dyDescent="0.25"/>
    <row r="58" spans="2:9" ht="14.25" customHeight="1" x14ac:dyDescent="0.25"/>
    <row r="59" spans="2:9" ht="14.25" customHeight="1" x14ac:dyDescent="0.25"/>
    <row r="60" spans="2:9" ht="14.25" customHeight="1" x14ac:dyDescent="0.25"/>
    <row r="61" spans="2:9" ht="14.25" customHeight="1" x14ac:dyDescent="0.25"/>
    <row r="62" spans="2:9" ht="14.25" customHeight="1" x14ac:dyDescent="0.25"/>
    <row r="63" spans="2:9" ht="14.25" customHeight="1" x14ac:dyDescent="0.25"/>
    <row r="64" spans="2:9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2">
    <mergeCell ref="J30:K30"/>
    <mergeCell ref="G4:G5"/>
    <mergeCell ref="H4:H5"/>
    <mergeCell ref="B21:E21"/>
    <mergeCell ref="B25:J25"/>
    <mergeCell ref="B27:H27"/>
    <mergeCell ref="B28:H28"/>
    <mergeCell ref="B30:B31"/>
    <mergeCell ref="C30:C31"/>
    <mergeCell ref="D30:D31"/>
    <mergeCell ref="B47:E47"/>
    <mergeCell ref="B49:I49"/>
    <mergeCell ref="E30:E31"/>
    <mergeCell ref="G30:H30"/>
    <mergeCell ref="C1:J1"/>
    <mergeCell ref="B2:J2"/>
    <mergeCell ref="B4:B5"/>
    <mergeCell ref="C4:C5"/>
    <mergeCell ref="D4:D5"/>
    <mergeCell ref="E4:E5"/>
    <mergeCell ref="F4:F5"/>
    <mergeCell ref="I4:J4"/>
  </mergeCells>
  <conditionalFormatting sqref="I22:J22">
    <cfRule type="containsBlanks" dxfId="14" priority="1">
      <formula>LEN(TRIM(I22))=0</formula>
    </cfRule>
  </conditionalFormatting>
  <conditionalFormatting sqref="I22">
    <cfRule type="cellIs" dxfId="13" priority="2" operator="greaterThan">
      <formula>$I$23</formula>
    </cfRule>
  </conditionalFormatting>
  <conditionalFormatting sqref="I22">
    <cfRule type="cellIs" dxfId="12" priority="3" operator="lessThanOrEqual">
      <formula>$I$23</formula>
    </cfRule>
  </conditionalFormatting>
  <conditionalFormatting sqref="J22">
    <cfRule type="cellIs" dxfId="11" priority="4" operator="greaterThanOrEqual">
      <formula>$J$23</formula>
    </cfRule>
  </conditionalFormatting>
  <conditionalFormatting sqref="J22">
    <cfRule type="cellIs" dxfId="10" priority="5" operator="lessThan">
      <formula>$J$23</formula>
    </cfRule>
  </conditionalFormatting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10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27.140625" customWidth="1"/>
    <col min="3" max="14" width="13.7109375" customWidth="1"/>
    <col min="15" max="26" width="8.7109375" customWidth="1"/>
  </cols>
  <sheetData>
    <row r="1" spans="2:14" ht="14.25" customHeight="1" x14ac:dyDescent="0.25"/>
    <row r="2" spans="2:14" ht="14.25" customHeight="1" x14ac:dyDescent="0.3">
      <c r="B2" s="132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</row>
    <row r="3" spans="2:14" ht="18" customHeight="1" x14ac:dyDescent="0.25">
      <c r="B3" s="133" t="s">
        <v>24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2:14" ht="14.25" customHeight="1" x14ac:dyDescent="0.25">
      <c r="B4" s="134" t="s">
        <v>25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18"/>
    </row>
    <row r="5" spans="2:14" ht="14.25" customHeight="1" x14ac:dyDescent="0.25">
      <c r="B5" s="135" t="s">
        <v>26</v>
      </c>
      <c r="C5" s="127" t="s">
        <v>27</v>
      </c>
      <c r="D5" s="118"/>
      <c r="E5" s="127" t="s">
        <v>28</v>
      </c>
      <c r="F5" s="118"/>
      <c r="G5" s="127">
        <v>2026</v>
      </c>
      <c r="H5" s="118"/>
      <c r="I5" s="127">
        <v>2027</v>
      </c>
      <c r="J5" s="118"/>
      <c r="K5" s="127">
        <v>2028</v>
      </c>
      <c r="L5" s="118"/>
      <c r="M5" s="127">
        <v>2029</v>
      </c>
      <c r="N5" s="118"/>
    </row>
    <row r="6" spans="2:14" ht="14.25" customHeight="1" x14ac:dyDescent="0.25">
      <c r="B6" s="115"/>
      <c r="C6" s="43" t="s">
        <v>29</v>
      </c>
      <c r="D6" s="43" t="s">
        <v>30</v>
      </c>
      <c r="E6" s="43" t="s">
        <v>29</v>
      </c>
      <c r="F6" s="43" t="s">
        <v>30</v>
      </c>
      <c r="G6" s="43" t="s">
        <v>29</v>
      </c>
      <c r="H6" s="43" t="s">
        <v>30</v>
      </c>
      <c r="I6" s="43" t="s">
        <v>29</v>
      </c>
      <c r="J6" s="43" t="s">
        <v>30</v>
      </c>
      <c r="K6" s="43" t="s">
        <v>29</v>
      </c>
      <c r="L6" s="43" t="s">
        <v>30</v>
      </c>
      <c r="M6" s="43" t="s">
        <v>29</v>
      </c>
      <c r="N6" s="43" t="s">
        <v>30</v>
      </c>
    </row>
    <row r="7" spans="2:14" ht="14.25" customHeight="1" x14ac:dyDescent="0.25">
      <c r="B7" s="44"/>
      <c r="C7" s="45"/>
      <c r="D7" s="46"/>
      <c r="E7" s="45"/>
      <c r="F7" s="46"/>
      <c r="G7" s="45"/>
      <c r="H7" s="46"/>
      <c r="I7" s="46"/>
      <c r="J7" s="46"/>
      <c r="K7" s="46"/>
      <c r="L7" s="46"/>
      <c r="M7" s="45"/>
      <c r="N7" s="46"/>
    </row>
    <row r="8" spans="2:14" ht="14.25" customHeight="1" x14ac:dyDescent="0.25">
      <c r="B8" s="47"/>
      <c r="C8" s="48"/>
      <c r="D8" s="49"/>
      <c r="E8" s="48"/>
      <c r="F8" s="49"/>
      <c r="G8" s="48"/>
      <c r="H8" s="49"/>
      <c r="I8" s="49"/>
      <c r="J8" s="49"/>
      <c r="K8" s="49"/>
      <c r="L8" s="49"/>
      <c r="M8" s="48"/>
      <c r="N8" s="49"/>
    </row>
    <row r="9" spans="2:14" ht="14.25" customHeight="1" x14ac:dyDescent="0.25">
      <c r="B9" s="44"/>
      <c r="C9" s="45"/>
      <c r="D9" s="46"/>
      <c r="E9" s="45"/>
      <c r="F9" s="46"/>
      <c r="G9" s="45"/>
      <c r="H9" s="46"/>
      <c r="I9" s="46"/>
      <c r="J9" s="46"/>
      <c r="K9" s="46"/>
      <c r="L9" s="46"/>
      <c r="M9" s="45"/>
      <c r="N9" s="46"/>
    </row>
    <row r="10" spans="2:14" ht="14.25" customHeight="1" x14ac:dyDescent="0.25">
      <c r="B10" s="47"/>
      <c r="C10" s="48"/>
      <c r="D10" s="49"/>
      <c r="E10" s="48"/>
      <c r="F10" s="49"/>
      <c r="G10" s="48"/>
      <c r="H10" s="49"/>
      <c r="I10" s="49"/>
      <c r="J10" s="49"/>
      <c r="K10" s="49"/>
      <c r="L10" s="49"/>
      <c r="M10" s="48"/>
      <c r="N10" s="49"/>
    </row>
    <row r="11" spans="2:14" ht="14.25" customHeight="1" x14ac:dyDescent="0.25">
      <c r="B11" s="44"/>
      <c r="C11" s="45"/>
      <c r="D11" s="46"/>
      <c r="E11" s="45"/>
      <c r="F11" s="46"/>
      <c r="G11" s="45"/>
      <c r="H11" s="46"/>
      <c r="I11" s="46"/>
      <c r="J11" s="46"/>
      <c r="K11" s="46"/>
      <c r="L11" s="46"/>
      <c r="M11" s="45"/>
      <c r="N11" s="46"/>
    </row>
    <row r="12" spans="2:14" ht="14.25" customHeight="1" x14ac:dyDescent="0.25">
      <c r="B12" s="47"/>
      <c r="C12" s="48"/>
      <c r="D12" s="49"/>
      <c r="E12" s="48"/>
      <c r="F12" s="49"/>
      <c r="G12" s="48"/>
      <c r="H12" s="49"/>
      <c r="I12" s="49"/>
      <c r="J12" s="49"/>
      <c r="K12" s="49"/>
      <c r="L12" s="49"/>
      <c r="M12" s="48"/>
      <c r="N12" s="49"/>
    </row>
    <row r="13" spans="2:14" ht="14.25" customHeight="1" x14ac:dyDescent="0.25">
      <c r="B13" s="44"/>
      <c r="C13" s="45"/>
      <c r="D13" s="46"/>
      <c r="E13" s="45"/>
      <c r="F13" s="46"/>
      <c r="G13" s="45"/>
      <c r="H13" s="46"/>
      <c r="I13" s="46"/>
      <c r="J13" s="46"/>
      <c r="K13" s="46"/>
      <c r="L13" s="46"/>
      <c r="M13" s="45"/>
      <c r="N13" s="46"/>
    </row>
    <row r="14" spans="2:14" ht="14.25" customHeight="1" x14ac:dyDescent="0.25">
      <c r="B14" s="50" t="s">
        <v>31</v>
      </c>
      <c r="C14" s="51"/>
      <c r="D14" s="52">
        <f>SUM(D7:D13)</f>
        <v>0</v>
      </c>
      <c r="E14" s="51"/>
      <c r="F14" s="52">
        <f>SUM(F7:F12)</f>
        <v>0</v>
      </c>
      <c r="G14" s="51"/>
      <c r="H14" s="52">
        <f>SUM(H7:H13)</f>
        <v>0</v>
      </c>
      <c r="I14" s="52"/>
      <c r="J14" s="52">
        <f>SUM(J7:J13)</f>
        <v>0</v>
      </c>
      <c r="K14" s="52"/>
      <c r="L14" s="52">
        <f>SUM(L7:L13)</f>
        <v>0</v>
      </c>
      <c r="M14" s="51"/>
      <c r="N14" s="52">
        <f>SUM(N7:N12)</f>
        <v>0</v>
      </c>
    </row>
    <row r="15" spans="2:14" ht="14.25" customHeight="1" x14ac:dyDescent="0.25">
      <c r="B15" s="53"/>
      <c r="C15" s="54"/>
      <c r="D15" s="54"/>
      <c r="E15" s="54"/>
      <c r="F15" s="54"/>
      <c r="G15" s="54"/>
      <c r="H15" s="55"/>
      <c r="I15" s="55"/>
      <c r="J15" s="55"/>
      <c r="K15" s="55"/>
      <c r="L15" s="55"/>
      <c r="M15" s="55"/>
      <c r="N15" s="55"/>
    </row>
    <row r="16" spans="2:14" ht="14.25" customHeight="1" x14ac:dyDescent="0.25">
      <c r="B16" s="56" t="s">
        <v>32</v>
      </c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59"/>
      <c r="N16" s="59"/>
    </row>
    <row r="17" spans="2:14" ht="14.25" customHeight="1" x14ac:dyDescent="0.25">
      <c r="B17" s="128" t="s">
        <v>33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30"/>
    </row>
    <row r="18" spans="2:14" ht="14.25" customHeight="1" x14ac:dyDescent="0.25">
      <c r="B18" s="131" t="s">
        <v>34</v>
      </c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30"/>
    </row>
    <row r="19" spans="2:14" ht="14.25" customHeight="1" x14ac:dyDescent="0.25"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2:14" ht="14.25" customHeight="1" x14ac:dyDescent="0.25"/>
    <row r="21" spans="2:14" ht="14.25" customHeight="1" x14ac:dyDescent="0.25"/>
    <row r="22" spans="2:14" ht="14.25" customHeight="1" x14ac:dyDescent="0.25"/>
    <row r="23" spans="2:14" ht="14.25" customHeight="1" x14ac:dyDescent="0.25"/>
    <row r="24" spans="2:14" ht="14.25" customHeight="1" x14ac:dyDescent="0.25"/>
    <row r="25" spans="2:14" ht="14.25" customHeight="1" x14ac:dyDescent="0.25"/>
    <row r="26" spans="2:14" ht="14.25" customHeight="1" x14ac:dyDescent="0.25"/>
    <row r="27" spans="2:14" ht="14.25" customHeight="1" x14ac:dyDescent="0.25"/>
    <row r="28" spans="2:14" ht="14.25" customHeight="1" x14ac:dyDescent="0.25"/>
    <row r="29" spans="2:14" ht="14.25" customHeight="1" x14ac:dyDescent="0.25"/>
    <row r="30" spans="2:14" ht="14.25" customHeight="1" x14ac:dyDescent="0.25"/>
    <row r="31" spans="2:14" ht="14.25" customHeight="1" x14ac:dyDescent="0.25"/>
    <row r="32" spans="2:1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2">
    <mergeCell ref="B2:N2"/>
    <mergeCell ref="B3:N3"/>
    <mergeCell ref="B4:N4"/>
    <mergeCell ref="B5:B6"/>
    <mergeCell ref="C5:D5"/>
    <mergeCell ref="E5:F5"/>
    <mergeCell ref="G5:H5"/>
    <mergeCell ref="I5:J5"/>
    <mergeCell ref="K5:L5"/>
    <mergeCell ref="M5:N5"/>
    <mergeCell ref="B17:N17"/>
    <mergeCell ref="B18:N18"/>
  </mergeCells>
  <pageMargins left="0.25" right="0.25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0"/>
  <sheetViews>
    <sheetView showGridLines="0" tabSelected="1" workbookViewId="0">
      <selection activeCell="L18" sqref="L18"/>
    </sheetView>
  </sheetViews>
  <sheetFormatPr defaultColWidth="14.42578125" defaultRowHeight="15" customHeight="1" x14ac:dyDescent="0.25"/>
  <cols>
    <col min="1" max="1" width="5.28515625" customWidth="1"/>
    <col min="2" max="2" width="76.5703125" customWidth="1"/>
    <col min="3" max="8" width="13.28515625" customWidth="1"/>
    <col min="9" max="13" width="13.5703125" customWidth="1"/>
    <col min="14" max="26" width="8.7109375" customWidth="1"/>
  </cols>
  <sheetData>
    <row r="1" spans="1:14" ht="14.25" customHeight="1" x14ac:dyDescent="0.25">
      <c r="A1" s="53"/>
      <c r="B1" s="136" t="s">
        <v>35</v>
      </c>
      <c r="C1" s="122"/>
      <c r="D1" s="122"/>
      <c r="E1" s="122"/>
      <c r="F1" s="122"/>
      <c r="G1" s="122"/>
      <c r="H1" s="122"/>
      <c r="I1" s="122"/>
      <c r="J1" s="53"/>
      <c r="K1" s="53"/>
      <c r="L1" s="53"/>
      <c r="M1" s="53"/>
      <c r="N1" s="53"/>
    </row>
    <row r="2" spans="1:14" ht="18" customHeight="1" x14ac:dyDescent="0.25">
      <c r="A2" s="53"/>
      <c r="B2" s="137" t="s">
        <v>83</v>
      </c>
      <c r="C2" s="138"/>
      <c r="D2" s="138"/>
      <c r="E2" s="138"/>
      <c r="F2" s="138"/>
      <c r="G2" s="138"/>
      <c r="H2" s="138"/>
      <c r="I2" s="138"/>
      <c r="J2" s="53"/>
      <c r="K2" s="53"/>
      <c r="L2" s="53"/>
      <c r="M2" s="53"/>
      <c r="N2" s="53"/>
    </row>
    <row r="3" spans="1:14" ht="14.25" customHeight="1" x14ac:dyDescent="0.25">
      <c r="A3" s="60"/>
      <c r="B3" s="61" t="s">
        <v>36</v>
      </c>
      <c r="C3" s="62">
        <v>2024</v>
      </c>
      <c r="D3" s="61">
        <f t="shared" ref="D3:H3" si="0">C3+1</f>
        <v>2025</v>
      </c>
      <c r="E3" s="61">
        <f t="shared" si="0"/>
        <v>2026</v>
      </c>
      <c r="F3" s="61">
        <f t="shared" si="0"/>
        <v>2027</v>
      </c>
      <c r="G3" s="61">
        <f t="shared" si="0"/>
        <v>2028</v>
      </c>
      <c r="H3" s="61">
        <f t="shared" si="0"/>
        <v>2029</v>
      </c>
      <c r="I3" s="63" t="s">
        <v>37</v>
      </c>
      <c r="J3" s="60"/>
      <c r="K3" s="60"/>
      <c r="L3" s="60"/>
      <c r="M3" s="60"/>
      <c r="N3" s="60"/>
    </row>
    <row r="4" spans="1:14" ht="14.25" customHeight="1" x14ac:dyDescent="0.25">
      <c r="A4" s="64"/>
      <c r="B4" s="65" t="s">
        <v>38</v>
      </c>
      <c r="C4" s="66"/>
      <c r="D4" s="66"/>
      <c r="E4" s="66"/>
      <c r="F4" s="66"/>
      <c r="G4" s="66"/>
      <c r="H4" s="66"/>
      <c r="I4" s="67">
        <f t="shared" ref="I4:I5" si="1">IF(C4=0,0,H4/C4)</f>
        <v>0</v>
      </c>
      <c r="J4" s="68" t="s">
        <v>39</v>
      </c>
      <c r="K4" s="64"/>
      <c r="L4" s="64"/>
      <c r="M4" s="64"/>
      <c r="N4" s="64"/>
    </row>
    <row r="5" spans="1:14" ht="14.25" customHeight="1" x14ac:dyDescent="0.25">
      <c r="A5" s="64"/>
      <c r="B5" s="69" t="s">
        <v>40</v>
      </c>
      <c r="C5" s="70"/>
      <c r="D5" s="70"/>
      <c r="E5" s="70"/>
      <c r="F5" s="70"/>
      <c r="G5" s="70"/>
      <c r="H5" s="70"/>
      <c r="I5" s="71">
        <f t="shared" si="1"/>
        <v>0</v>
      </c>
      <c r="J5" s="64"/>
      <c r="K5" s="64"/>
      <c r="L5" s="64"/>
      <c r="M5" s="64"/>
      <c r="N5" s="64"/>
    </row>
    <row r="6" spans="1:14" ht="14.25" customHeight="1" x14ac:dyDescent="0.25">
      <c r="A6" s="64"/>
      <c r="B6" s="72" t="s">
        <v>41</v>
      </c>
      <c r="C6" s="73">
        <f t="shared" ref="C6:H6" si="2">C4-C5</f>
        <v>0</v>
      </c>
      <c r="D6" s="73">
        <f t="shared" si="2"/>
        <v>0</v>
      </c>
      <c r="E6" s="73">
        <f t="shared" si="2"/>
        <v>0</v>
      </c>
      <c r="F6" s="73">
        <f t="shared" si="2"/>
        <v>0</v>
      </c>
      <c r="G6" s="73">
        <f t="shared" si="2"/>
        <v>0</v>
      </c>
      <c r="H6" s="73">
        <f t="shared" si="2"/>
        <v>0</v>
      </c>
      <c r="I6" s="74">
        <f>IF(E6=0,0,H6/E6)</f>
        <v>0</v>
      </c>
      <c r="J6" s="64"/>
      <c r="K6" s="64"/>
      <c r="L6" s="64"/>
      <c r="M6" s="64"/>
      <c r="N6" s="64"/>
    </row>
    <row r="7" spans="1:14" ht="14.25" customHeight="1" x14ac:dyDescent="0.25">
      <c r="A7" s="64"/>
      <c r="B7" s="75" t="s">
        <v>42</v>
      </c>
      <c r="C7" s="76">
        <f t="shared" ref="C7:H7" si="3">IF(C4=0,0,C6/C4)</f>
        <v>0</v>
      </c>
      <c r="D7" s="76">
        <f t="shared" si="3"/>
        <v>0</v>
      </c>
      <c r="E7" s="76">
        <f t="shared" si="3"/>
        <v>0</v>
      </c>
      <c r="F7" s="76">
        <f t="shared" si="3"/>
        <v>0</v>
      </c>
      <c r="G7" s="76">
        <f t="shared" si="3"/>
        <v>0</v>
      </c>
      <c r="H7" s="76">
        <f t="shared" si="3"/>
        <v>0</v>
      </c>
      <c r="I7" s="71">
        <f t="shared" ref="I7:I11" si="4">IF(C7=0,0,H7/C7)</f>
        <v>0</v>
      </c>
      <c r="J7" s="64"/>
      <c r="K7" s="64"/>
      <c r="L7" s="64"/>
      <c r="M7" s="64"/>
      <c r="N7" s="64"/>
    </row>
    <row r="8" spans="1:14" ht="14.25" customHeight="1" x14ac:dyDescent="0.25">
      <c r="A8" s="64"/>
      <c r="B8" s="69" t="s">
        <v>43</v>
      </c>
      <c r="C8" s="70"/>
      <c r="D8" s="70"/>
      <c r="E8" s="70"/>
      <c r="F8" s="70"/>
      <c r="G8" s="70"/>
      <c r="H8" s="70"/>
      <c r="I8" s="71">
        <f t="shared" si="4"/>
        <v>0</v>
      </c>
      <c r="J8" s="64"/>
      <c r="K8" s="64"/>
      <c r="L8" s="64"/>
      <c r="M8" s="64"/>
      <c r="N8" s="64"/>
    </row>
    <row r="9" spans="1:14" ht="14.25" customHeight="1" x14ac:dyDescent="0.25">
      <c r="A9" s="64"/>
      <c r="B9" s="69" t="s">
        <v>44</v>
      </c>
      <c r="C9" s="70"/>
      <c r="D9" s="70"/>
      <c r="E9" s="70"/>
      <c r="F9" s="70"/>
      <c r="G9" s="70"/>
      <c r="H9" s="70"/>
      <c r="I9" s="71">
        <f t="shared" si="4"/>
        <v>0</v>
      </c>
      <c r="J9" s="64"/>
      <c r="K9" s="64"/>
      <c r="L9" s="64"/>
      <c r="M9" s="64"/>
      <c r="N9" s="64"/>
    </row>
    <row r="10" spans="1:14" ht="14.25" customHeight="1" x14ac:dyDescent="0.25">
      <c r="A10" s="64"/>
      <c r="B10" s="69" t="s">
        <v>45</v>
      </c>
      <c r="C10" s="70"/>
      <c r="D10" s="70"/>
      <c r="E10" s="70"/>
      <c r="F10" s="70"/>
      <c r="G10" s="70"/>
      <c r="H10" s="70"/>
      <c r="I10" s="71">
        <f t="shared" si="4"/>
        <v>0</v>
      </c>
      <c r="J10" s="64"/>
      <c r="K10" s="64"/>
      <c r="L10" s="64"/>
      <c r="M10" s="64"/>
      <c r="N10" s="64"/>
    </row>
    <row r="11" spans="1:14" ht="14.25" customHeight="1" x14ac:dyDescent="0.25">
      <c r="A11" s="64"/>
      <c r="B11" s="69" t="s">
        <v>46</v>
      </c>
      <c r="C11" s="70"/>
      <c r="D11" s="70"/>
      <c r="E11" s="70"/>
      <c r="F11" s="70"/>
      <c r="G11" s="70"/>
      <c r="H11" s="70"/>
      <c r="I11" s="71">
        <f t="shared" si="4"/>
        <v>0</v>
      </c>
      <c r="J11" s="64"/>
      <c r="K11" s="64"/>
      <c r="L11" s="64"/>
      <c r="M11" s="64"/>
      <c r="N11" s="64"/>
    </row>
    <row r="12" spans="1:14" ht="14.25" customHeight="1" x14ac:dyDescent="0.25">
      <c r="A12" s="64"/>
      <c r="B12" s="72" t="s">
        <v>47</v>
      </c>
      <c r="C12" s="73">
        <f t="shared" ref="C12:H12" si="5">C6+C8-C9-C10-C11</f>
        <v>0</v>
      </c>
      <c r="D12" s="73">
        <f t="shared" si="5"/>
        <v>0</v>
      </c>
      <c r="E12" s="73">
        <f t="shared" si="5"/>
        <v>0</v>
      </c>
      <c r="F12" s="73">
        <f t="shared" si="5"/>
        <v>0</v>
      </c>
      <c r="G12" s="73">
        <f t="shared" si="5"/>
        <v>0</v>
      </c>
      <c r="H12" s="73">
        <f t="shared" si="5"/>
        <v>0</v>
      </c>
      <c r="I12" s="74">
        <f>IF(E12=0,0,H12/E12)</f>
        <v>0</v>
      </c>
      <c r="J12" s="64"/>
      <c r="K12" s="64"/>
      <c r="L12" s="64"/>
      <c r="M12" s="64"/>
      <c r="N12" s="64"/>
    </row>
    <row r="13" spans="1:14" ht="14.25" customHeight="1" x14ac:dyDescent="0.25">
      <c r="A13" s="64"/>
      <c r="B13" s="69" t="s">
        <v>48</v>
      </c>
      <c r="C13" s="70"/>
      <c r="D13" s="70"/>
      <c r="E13" s="70"/>
      <c r="F13" s="70"/>
      <c r="G13" s="70"/>
      <c r="H13" s="70"/>
      <c r="I13" s="71">
        <f>IF(C13=0,0,H13/C13)</f>
        <v>0</v>
      </c>
      <c r="J13" s="64"/>
      <c r="K13" s="64"/>
      <c r="L13" s="64"/>
      <c r="M13" s="64"/>
      <c r="N13" s="64"/>
    </row>
    <row r="14" spans="1:14" ht="14.25" customHeight="1" x14ac:dyDescent="0.25">
      <c r="A14" s="64"/>
      <c r="B14" s="72" t="s">
        <v>49</v>
      </c>
      <c r="C14" s="73">
        <f t="shared" ref="C14:H14" si="6">C12+C13</f>
        <v>0</v>
      </c>
      <c r="D14" s="73">
        <f t="shared" si="6"/>
        <v>0</v>
      </c>
      <c r="E14" s="73">
        <f t="shared" si="6"/>
        <v>0</v>
      </c>
      <c r="F14" s="73">
        <f t="shared" si="6"/>
        <v>0</v>
      </c>
      <c r="G14" s="73">
        <f t="shared" si="6"/>
        <v>0</v>
      </c>
      <c r="H14" s="73">
        <f t="shared" si="6"/>
        <v>0</v>
      </c>
      <c r="I14" s="74">
        <f>IF(E14=0,0,H14/E14)</f>
        <v>0</v>
      </c>
      <c r="J14" s="64"/>
      <c r="K14" s="64"/>
      <c r="L14" s="64"/>
      <c r="M14" s="64"/>
      <c r="N14" s="64"/>
    </row>
    <row r="15" spans="1:14" ht="14.25" customHeight="1" x14ac:dyDescent="0.25">
      <c r="A15" s="64"/>
      <c r="B15" s="77" t="s">
        <v>50</v>
      </c>
      <c r="C15" s="78"/>
      <c r="D15" s="78"/>
      <c r="E15" s="78"/>
      <c r="F15" s="78"/>
      <c r="G15" s="78"/>
      <c r="H15" s="78"/>
      <c r="I15" s="79">
        <f>IF(C15=0,0,H15/C15)</f>
        <v>0</v>
      </c>
      <c r="J15" s="64"/>
      <c r="K15" s="64"/>
      <c r="L15" s="64"/>
      <c r="M15" s="64"/>
      <c r="N15" s="64"/>
    </row>
    <row r="16" spans="1:14" ht="14.25" customHeight="1" x14ac:dyDescent="0.25">
      <c r="A16" s="64"/>
      <c r="B16" s="72" t="s">
        <v>51</v>
      </c>
      <c r="C16" s="73">
        <f t="shared" ref="C16:H16" si="7">C14-C15</f>
        <v>0</v>
      </c>
      <c r="D16" s="73">
        <f t="shared" si="7"/>
        <v>0</v>
      </c>
      <c r="E16" s="73">
        <f t="shared" si="7"/>
        <v>0</v>
      </c>
      <c r="F16" s="73">
        <f t="shared" si="7"/>
        <v>0</v>
      </c>
      <c r="G16" s="73">
        <f t="shared" si="7"/>
        <v>0</v>
      </c>
      <c r="H16" s="73">
        <f t="shared" si="7"/>
        <v>0</v>
      </c>
      <c r="I16" s="74">
        <f>IF(E16=0,0,H16/E16)</f>
        <v>0</v>
      </c>
      <c r="J16" s="64"/>
      <c r="K16" s="64"/>
      <c r="L16" s="64"/>
      <c r="M16" s="64"/>
      <c r="N16" s="64"/>
    </row>
    <row r="17" spans="1:14" ht="14.25" customHeight="1" x14ac:dyDescent="0.25">
      <c r="A17" s="64"/>
      <c r="B17" s="80"/>
      <c r="C17" s="81"/>
      <c r="D17" s="81"/>
      <c r="E17" s="81"/>
      <c r="F17" s="81"/>
      <c r="G17" s="81"/>
      <c r="H17" s="81"/>
      <c r="I17" s="82"/>
      <c r="J17" s="64"/>
      <c r="K17" s="64"/>
      <c r="L17" s="64"/>
      <c r="M17" s="64"/>
      <c r="N17" s="64"/>
    </row>
    <row r="18" spans="1:14" ht="14.25" customHeight="1" x14ac:dyDescent="0.25">
      <c r="A18" s="64"/>
      <c r="B18" s="83" t="s">
        <v>52</v>
      </c>
      <c r="C18" s="84"/>
      <c r="D18" s="84"/>
      <c r="E18" s="84"/>
      <c r="F18" s="84"/>
      <c r="G18" s="84"/>
      <c r="H18" s="84"/>
      <c r="I18" s="82"/>
      <c r="J18" s="64"/>
      <c r="K18" s="64"/>
      <c r="L18" s="64"/>
      <c r="M18" s="64"/>
      <c r="N18" s="64"/>
    </row>
    <row r="19" spans="1:14" ht="14.25" customHeight="1" x14ac:dyDescent="0.25">
      <c r="A19" s="64"/>
      <c r="B19" s="85" t="s">
        <v>36</v>
      </c>
      <c r="C19" s="85">
        <f>C3</f>
        <v>2024</v>
      </c>
      <c r="D19" s="85">
        <f t="shared" ref="D19:H19" si="8">C19+1</f>
        <v>2025</v>
      </c>
      <c r="E19" s="85">
        <f t="shared" si="8"/>
        <v>2026</v>
      </c>
      <c r="F19" s="85">
        <f t="shared" si="8"/>
        <v>2027</v>
      </c>
      <c r="G19" s="85">
        <f t="shared" si="8"/>
        <v>2028</v>
      </c>
      <c r="H19" s="85">
        <f t="shared" si="8"/>
        <v>2029</v>
      </c>
      <c r="I19" s="82"/>
      <c r="J19" s="64"/>
      <c r="K19" s="64"/>
      <c r="L19" s="64"/>
      <c r="M19" s="64"/>
      <c r="N19" s="64"/>
    </row>
    <row r="20" spans="1:14" ht="14.25" customHeight="1" x14ac:dyDescent="0.25">
      <c r="A20" s="86"/>
      <c r="B20" s="69" t="s">
        <v>53</v>
      </c>
      <c r="C20" s="87">
        <f t="shared" ref="C20:E20" si="9">C21+C21</f>
        <v>0</v>
      </c>
      <c r="D20" s="87">
        <f t="shared" si="9"/>
        <v>0</v>
      </c>
      <c r="E20" s="87">
        <f t="shared" si="9"/>
        <v>0</v>
      </c>
      <c r="F20" s="87"/>
      <c r="G20" s="87"/>
      <c r="H20" s="87">
        <f>H21+H21</f>
        <v>0</v>
      </c>
      <c r="I20" s="82">
        <f>IF(C20=0,0,H20/C20)</f>
        <v>0</v>
      </c>
      <c r="J20" s="64"/>
      <c r="K20" s="64"/>
      <c r="L20" s="64"/>
      <c r="M20" s="64"/>
      <c r="N20" s="86"/>
    </row>
    <row r="21" spans="1:14" ht="14.25" customHeight="1" x14ac:dyDescent="0.25">
      <c r="A21" s="88"/>
      <c r="B21" s="89" t="s">
        <v>54</v>
      </c>
      <c r="C21" s="90"/>
      <c r="D21" s="90"/>
      <c r="E21" s="90"/>
      <c r="F21" s="90"/>
      <c r="G21" s="90"/>
      <c r="H21" s="90"/>
      <c r="I21" s="91"/>
      <c r="J21" s="92"/>
      <c r="K21" s="92"/>
      <c r="L21" s="92"/>
      <c r="M21" s="92"/>
      <c r="N21" s="88"/>
    </row>
    <row r="22" spans="1:14" ht="14.25" customHeight="1" x14ac:dyDescent="0.25">
      <c r="A22" s="88"/>
      <c r="B22" s="89" t="s">
        <v>55</v>
      </c>
      <c r="C22" s="90"/>
      <c r="D22" s="90"/>
      <c r="E22" s="90"/>
      <c r="F22" s="90"/>
      <c r="G22" s="90"/>
      <c r="H22" s="90"/>
      <c r="I22" s="91"/>
      <c r="J22" s="92"/>
      <c r="K22" s="92"/>
      <c r="L22" s="92"/>
      <c r="M22" s="92"/>
      <c r="N22" s="88"/>
    </row>
    <row r="23" spans="1:14" ht="14.25" customHeight="1" x14ac:dyDescent="0.25">
      <c r="A23" s="88"/>
      <c r="B23" s="89" t="s">
        <v>56</v>
      </c>
      <c r="C23" s="90"/>
      <c r="D23" s="90"/>
      <c r="E23" s="90"/>
      <c r="F23" s="90"/>
      <c r="G23" s="90"/>
      <c r="H23" s="90"/>
      <c r="I23" s="91"/>
      <c r="J23" s="92"/>
      <c r="K23" s="92"/>
      <c r="L23" s="92"/>
      <c r="M23" s="92"/>
      <c r="N23" s="88"/>
    </row>
    <row r="24" spans="1:14" ht="14.25" customHeight="1" x14ac:dyDescent="0.25">
      <c r="A24" s="86"/>
      <c r="B24" s="69" t="s">
        <v>57</v>
      </c>
      <c r="C24" s="87"/>
      <c r="D24" s="87"/>
      <c r="E24" s="87"/>
      <c r="F24" s="87"/>
      <c r="G24" s="87"/>
      <c r="H24" s="87"/>
      <c r="I24" s="82">
        <f>IF(C24=0,0,H24/C24)</f>
        <v>0</v>
      </c>
      <c r="J24" s="64"/>
      <c r="K24" s="64"/>
      <c r="L24" s="64"/>
      <c r="M24" s="64"/>
      <c r="N24" s="86"/>
    </row>
    <row r="25" spans="1:14" ht="14.2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1:14" ht="14.25" customHeight="1" x14ac:dyDescent="0.25">
      <c r="A26" s="64"/>
      <c r="B26" s="93" t="s">
        <v>58</v>
      </c>
      <c r="C26" s="94"/>
      <c r="D26" s="94"/>
      <c r="E26" s="94"/>
      <c r="F26" s="94"/>
      <c r="G26" s="94"/>
      <c r="H26" s="94"/>
      <c r="I26" s="64"/>
      <c r="J26" s="64"/>
      <c r="K26" s="64"/>
      <c r="L26" s="64"/>
      <c r="M26" s="64"/>
      <c r="N26" s="64"/>
    </row>
    <row r="27" spans="1:14" ht="14.25" customHeight="1" x14ac:dyDescent="0.25">
      <c r="A27" s="60"/>
      <c r="B27" s="139" t="s">
        <v>36</v>
      </c>
      <c r="C27" s="95">
        <f>C3</f>
        <v>2024</v>
      </c>
      <c r="D27" s="96">
        <f t="shared" ref="D27:H27" si="10">C27+1</f>
        <v>2025</v>
      </c>
      <c r="E27" s="96">
        <f t="shared" si="10"/>
        <v>2026</v>
      </c>
      <c r="F27" s="96">
        <f t="shared" si="10"/>
        <v>2027</v>
      </c>
      <c r="G27" s="96">
        <f t="shared" si="10"/>
        <v>2028</v>
      </c>
      <c r="H27" s="97">
        <f t="shared" si="10"/>
        <v>2029</v>
      </c>
      <c r="I27" s="98"/>
      <c r="J27" s="98"/>
      <c r="K27" s="98"/>
      <c r="L27" s="98"/>
      <c r="M27" s="60"/>
      <c r="N27" s="60"/>
    </row>
    <row r="28" spans="1:14" ht="14.25" customHeight="1" x14ac:dyDescent="0.25">
      <c r="A28" s="60"/>
      <c r="B28" s="140"/>
      <c r="C28" s="99" t="s">
        <v>59</v>
      </c>
      <c r="D28" s="99" t="s">
        <v>59</v>
      </c>
      <c r="E28" s="99" t="s">
        <v>59</v>
      </c>
      <c r="F28" s="99" t="s">
        <v>59</v>
      </c>
      <c r="G28" s="99" t="s">
        <v>59</v>
      </c>
      <c r="H28" s="99" t="s">
        <v>59</v>
      </c>
      <c r="I28" s="98"/>
      <c r="J28" s="98"/>
      <c r="K28" s="98"/>
      <c r="L28" s="98"/>
      <c r="M28" s="60"/>
      <c r="N28" s="60"/>
    </row>
    <row r="29" spans="1:14" ht="14.25" customHeight="1" x14ac:dyDescent="0.25">
      <c r="A29" s="64"/>
      <c r="B29" s="100" t="s">
        <v>60</v>
      </c>
      <c r="C29" s="101">
        <f t="shared" ref="C29:H29" si="11">SUM(C30:C34)</f>
        <v>0</v>
      </c>
      <c r="D29" s="101">
        <f t="shared" si="11"/>
        <v>0</v>
      </c>
      <c r="E29" s="101">
        <f t="shared" si="11"/>
        <v>0</v>
      </c>
      <c r="F29" s="101">
        <f t="shared" si="11"/>
        <v>0</v>
      </c>
      <c r="G29" s="101">
        <f t="shared" si="11"/>
        <v>0</v>
      </c>
      <c r="H29" s="101">
        <f t="shared" si="11"/>
        <v>0</v>
      </c>
      <c r="I29" s="64"/>
      <c r="J29" s="64"/>
      <c r="K29" s="64"/>
      <c r="L29" s="64"/>
      <c r="M29" s="64"/>
      <c r="N29" s="64"/>
    </row>
    <row r="30" spans="1:14" ht="14.25" customHeight="1" x14ac:dyDescent="0.25">
      <c r="A30" s="64"/>
      <c r="B30" s="102" t="s">
        <v>61</v>
      </c>
      <c r="C30" s="103"/>
      <c r="D30" s="103"/>
      <c r="E30" s="103"/>
      <c r="F30" s="103"/>
      <c r="G30" s="103"/>
      <c r="H30" s="103"/>
      <c r="I30" s="64"/>
      <c r="J30" s="64"/>
      <c r="K30" s="64"/>
      <c r="L30" s="64"/>
      <c r="M30" s="64"/>
      <c r="N30" s="64"/>
    </row>
    <row r="31" spans="1:14" ht="14.25" customHeight="1" x14ac:dyDescent="0.25">
      <c r="A31" s="64"/>
      <c r="B31" s="102" t="s">
        <v>62</v>
      </c>
      <c r="C31" s="103"/>
      <c r="D31" s="103"/>
      <c r="E31" s="103"/>
      <c r="F31" s="103"/>
      <c r="G31" s="103"/>
      <c r="H31" s="103"/>
      <c r="I31" s="64"/>
      <c r="J31" s="64"/>
      <c r="K31" s="64"/>
      <c r="L31" s="64"/>
      <c r="M31" s="64"/>
      <c r="N31" s="64"/>
    </row>
    <row r="32" spans="1:14" ht="14.25" customHeight="1" x14ac:dyDescent="0.25">
      <c r="A32" s="64"/>
      <c r="B32" s="102" t="s">
        <v>63</v>
      </c>
      <c r="C32" s="103"/>
      <c r="D32" s="103"/>
      <c r="E32" s="103"/>
      <c r="F32" s="103"/>
      <c r="G32" s="103"/>
      <c r="H32" s="103"/>
      <c r="I32" s="64"/>
      <c r="J32" s="64"/>
      <c r="K32" s="64"/>
      <c r="L32" s="64"/>
      <c r="M32" s="64"/>
      <c r="N32" s="64"/>
    </row>
    <row r="33" spans="1:14" ht="14.25" customHeight="1" x14ac:dyDescent="0.25">
      <c r="A33" s="64"/>
      <c r="B33" s="102" t="s">
        <v>64</v>
      </c>
      <c r="C33" s="103"/>
      <c r="D33" s="103"/>
      <c r="E33" s="103"/>
      <c r="F33" s="103"/>
      <c r="G33" s="103"/>
      <c r="H33" s="103"/>
      <c r="I33" s="64"/>
      <c r="J33" s="64"/>
      <c r="K33" s="64"/>
      <c r="L33" s="64"/>
      <c r="M33" s="64"/>
      <c r="N33" s="64"/>
    </row>
    <row r="34" spans="1:14" ht="14.25" customHeight="1" x14ac:dyDescent="0.25">
      <c r="A34" s="64"/>
      <c r="B34" s="102" t="s">
        <v>65</v>
      </c>
      <c r="C34" s="103"/>
      <c r="D34" s="103"/>
      <c r="E34" s="103"/>
      <c r="F34" s="103"/>
      <c r="G34" s="103"/>
      <c r="H34" s="103"/>
      <c r="I34" s="64"/>
      <c r="J34" s="64"/>
      <c r="K34" s="64"/>
      <c r="L34" s="64"/>
      <c r="M34" s="64"/>
      <c r="N34" s="64"/>
    </row>
    <row r="35" spans="1:14" ht="14.25" customHeight="1" x14ac:dyDescent="0.25">
      <c r="A35" s="64"/>
      <c r="B35" s="104" t="s">
        <v>66</v>
      </c>
      <c r="C35" s="105">
        <f t="shared" ref="C35:H35" si="12">SUM(C36:C40)</f>
        <v>0</v>
      </c>
      <c r="D35" s="105">
        <f t="shared" si="12"/>
        <v>0</v>
      </c>
      <c r="E35" s="105">
        <f t="shared" si="12"/>
        <v>0</v>
      </c>
      <c r="F35" s="105">
        <f t="shared" si="12"/>
        <v>0</v>
      </c>
      <c r="G35" s="105">
        <f t="shared" si="12"/>
        <v>0</v>
      </c>
      <c r="H35" s="105">
        <f t="shared" si="12"/>
        <v>0</v>
      </c>
      <c r="I35" s="106"/>
      <c r="J35" s="106"/>
      <c r="K35" s="106"/>
      <c r="L35" s="106"/>
      <c r="M35" s="64"/>
      <c r="N35" s="64"/>
    </row>
    <row r="36" spans="1:14" ht="14.25" customHeight="1" x14ac:dyDescent="0.25">
      <c r="A36" s="64"/>
      <c r="B36" s="102" t="s">
        <v>67</v>
      </c>
      <c r="C36" s="107"/>
      <c r="D36" s="107"/>
      <c r="E36" s="107"/>
      <c r="F36" s="107"/>
      <c r="G36" s="107"/>
      <c r="H36" s="107"/>
      <c r="I36" s="64"/>
      <c r="J36" s="64"/>
      <c r="K36" s="64"/>
      <c r="L36" s="64"/>
      <c r="M36" s="64"/>
      <c r="N36" s="64"/>
    </row>
    <row r="37" spans="1:14" ht="14.25" customHeight="1" x14ac:dyDescent="0.25">
      <c r="A37" s="64"/>
      <c r="B37" s="102" t="s">
        <v>68</v>
      </c>
      <c r="C37" s="107"/>
      <c r="D37" s="107"/>
      <c r="E37" s="107"/>
      <c r="F37" s="107"/>
      <c r="G37" s="107"/>
      <c r="H37" s="107"/>
      <c r="I37" s="64"/>
      <c r="J37" s="64"/>
      <c r="K37" s="64"/>
      <c r="L37" s="64"/>
      <c r="M37" s="64"/>
      <c r="N37" s="64"/>
    </row>
    <row r="38" spans="1:14" ht="14.25" customHeight="1" x14ac:dyDescent="0.25">
      <c r="A38" s="64"/>
      <c r="B38" s="102" t="s">
        <v>69</v>
      </c>
      <c r="C38" s="107"/>
      <c r="D38" s="107"/>
      <c r="E38" s="107"/>
      <c r="F38" s="107"/>
      <c r="G38" s="107"/>
      <c r="H38" s="107"/>
      <c r="I38" s="64"/>
      <c r="J38" s="64"/>
      <c r="K38" s="64"/>
      <c r="L38" s="64"/>
      <c r="M38" s="64"/>
      <c r="N38" s="64"/>
    </row>
    <row r="39" spans="1:14" ht="14.25" customHeight="1" x14ac:dyDescent="0.25">
      <c r="A39" s="64"/>
      <c r="B39" s="102" t="s">
        <v>70</v>
      </c>
      <c r="C39" s="107"/>
      <c r="D39" s="107"/>
      <c r="E39" s="107"/>
      <c r="F39" s="107"/>
      <c r="G39" s="107"/>
      <c r="H39" s="107"/>
      <c r="I39" s="64"/>
      <c r="J39" s="64"/>
      <c r="K39" s="64"/>
      <c r="L39" s="64"/>
      <c r="M39" s="64"/>
      <c r="N39" s="64"/>
    </row>
    <row r="40" spans="1:14" ht="14.25" customHeight="1" x14ac:dyDescent="0.25">
      <c r="A40" s="64"/>
      <c r="B40" s="102" t="s">
        <v>71</v>
      </c>
      <c r="C40" s="107"/>
      <c r="D40" s="107"/>
      <c r="E40" s="107"/>
      <c r="F40" s="107"/>
      <c r="G40" s="107"/>
      <c r="H40" s="107"/>
      <c r="I40" s="64"/>
      <c r="J40" s="64"/>
      <c r="K40" s="64"/>
      <c r="L40" s="64"/>
      <c r="M40" s="64"/>
      <c r="N40" s="64"/>
    </row>
    <row r="41" spans="1:14" ht="14.25" customHeight="1" x14ac:dyDescent="0.25">
      <c r="A41" s="64"/>
      <c r="B41" s="104" t="s">
        <v>72</v>
      </c>
      <c r="C41" s="105">
        <f t="shared" ref="C41:H41" si="13">C29+C35</f>
        <v>0</v>
      </c>
      <c r="D41" s="105">
        <f t="shared" si="13"/>
        <v>0</v>
      </c>
      <c r="E41" s="105">
        <f t="shared" si="13"/>
        <v>0</v>
      </c>
      <c r="F41" s="105">
        <f t="shared" si="13"/>
        <v>0</v>
      </c>
      <c r="G41" s="105">
        <f t="shared" si="13"/>
        <v>0</v>
      </c>
      <c r="H41" s="105">
        <f t="shared" si="13"/>
        <v>0</v>
      </c>
      <c r="I41" s="106"/>
      <c r="J41" s="106"/>
      <c r="K41" s="106"/>
      <c r="L41" s="106"/>
      <c r="M41" s="64"/>
      <c r="N41" s="64"/>
    </row>
    <row r="42" spans="1:14" ht="14.25" customHeight="1" x14ac:dyDescent="0.25">
      <c r="A42" s="64"/>
      <c r="B42" s="100" t="s">
        <v>73</v>
      </c>
      <c r="C42" s="108">
        <f t="shared" ref="C42:H42" si="14">SUM(C43:C48)</f>
        <v>0</v>
      </c>
      <c r="D42" s="108">
        <f t="shared" si="14"/>
        <v>0</v>
      </c>
      <c r="E42" s="108">
        <f t="shared" si="14"/>
        <v>0</v>
      </c>
      <c r="F42" s="108">
        <f t="shared" si="14"/>
        <v>0</v>
      </c>
      <c r="G42" s="108">
        <f t="shared" si="14"/>
        <v>0</v>
      </c>
      <c r="H42" s="108">
        <f t="shared" si="14"/>
        <v>0</v>
      </c>
      <c r="I42" s="109"/>
      <c r="J42" s="109"/>
      <c r="K42" s="109"/>
      <c r="L42" s="109"/>
      <c r="M42" s="64"/>
      <c r="N42" s="64"/>
    </row>
    <row r="43" spans="1:14" ht="14.25" customHeight="1" x14ac:dyDescent="0.25">
      <c r="A43" s="64"/>
      <c r="B43" s="102" t="s">
        <v>74</v>
      </c>
      <c r="C43" s="103"/>
      <c r="D43" s="103"/>
      <c r="E43" s="103"/>
      <c r="F43" s="103"/>
      <c r="G43" s="103"/>
      <c r="H43" s="103"/>
      <c r="I43" s="64"/>
      <c r="J43" s="64"/>
      <c r="K43" s="64"/>
      <c r="L43" s="64"/>
      <c r="M43" s="64"/>
      <c r="N43" s="64"/>
    </row>
    <row r="44" spans="1:14" ht="14.25" customHeight="1" x14ac:dyDescent="0.25">
      <c r="A44" s="64"/>
      <c r="B44" s="102" t="s">
        <v>75</v>
      </c>
      <c r="C44" s="103"/>
      <c r="D44" s="103"/>
      <c r="E44" s="103"/>
      <c r="F44" s="103"/>
      <c r="G44" s="103"/>
      <c r="H44" s="103"/>
      <c r="I44" s="64"/>
      <c r="J44" s="64"/>
      <c r="K44" s="64"/>
      <c r="L44" s="64"/>
      <c r="M44" s="64"/>
      <c r="N44" s="64"/>
    </row>
    <row r="45" spans="1:14" ht="14.25" customHeight="1" x14ac:dyDescent="0.25">
      <c r="A45" s="64"/>
      <c r="B45" s="102" t="s">
        <v>76</v>
      </c>
      <c r="C45" s="103"/>
      <c r="D45" s="103"/>
      <c r="E45" s="103"/>
      <c r="F45" s="103"/>
      <c r="G45" s="103"/>
      <c r="H45" s="103"/>
      <c r="I45" s="64"/>
      <c r="J45" s="64"/>
      <c r="K45" s="64"/>
      <c r="L45" s="64"/>
      <c r="M45" s="64"/>
      <c r="N45" s="64"/>
    </row>
    <row r="46" spans="1:14" ht="14.25" customHeight="1" x14ac:dyDescent="0.25">
      <c r="A46" s="64"/>
      <c r="B46" s="102" t="s">
        <v>77</v>
      </c>
      <c r="C46" s="103"/>
      <c r="D46" s="103"/>
      <c r="E46" s="103"/>
      <c r="F46" s="103"/>
      <c r="G46" s="103"/>
      <c r="H46" s="103"/>
      <c r="I46" s="64"/>
      <c r="J46" s="64"/>
      <c r="K46" s="64"/>
      <c r="L46" s="64"/>
      <c r="M46" s="64"/>
      <c r="N46" s="64"/>
    </row>
    <row r="47" spans="1:14" ht="14.25" customHeight="1" x14ac:dyDescent="0.25">
      <c r="A47" s="64"/>
      <c r="B47" s="102" t="s">
        <v>78</v>
      </c>
      <c r="C47" s="103"/>
      <c r="D47" s="103"/>
      <c r="E47" s="103"/>
      <c r="F47" s="103"/>
      <c r="G47" s="103"/>
      <c r="H47" s="103"/>
      <c r="I47" s="64"/>
      <c r="J47" s="64"/>
      <c r="K47" s="64"/>
      <c r="L47" s="64"/>
      <c r="M47" s="64"/>
      <c r="N47" s="64"/>
    </row>
    <row r="48" spans="1:14" ht="14.25" customHeight="1" x14ac:dyDescent="0.25">
      <c r="A48" s="64"/>
      <c r="B48" s="102" t="s">
        <v>79</v>
      </c>
      <c r="C48" s="103"/>
      <c r="D48" s="103"/>
      <c r="E48" s="103"/>
      <c r="F48" s="103"/>
      <c r="G48" s="103"/>
      <c r="H48" s="103"/>
      <c r="I48" s="64"/>
      <c r="J48" s="64"/>
      <c r="K48" s="64"/>
      <c r="L48" s="64"/>
      <c r="M48" s="64"/>
      <c r="N48" s="64"/>
    </row>
    <row r="49" spans="1:14" ht="14.25" customHeight="1" x14ac:dyDescent="0.25">
      <c r="A49" s="64"/>
      <c r="B49" s="104" t="s">
        <v>80</v>
      </c>
      <c r="C49" s="105">
        <f t="shared" ref="C49:H49" si="15">C41-C42</f>
        <v>0</v>
      </c>
      <c r="D49" s="105">
        <f t="shared" si="15"/>
        <v>0</v>
      </c>
      <c r="E49" s="105">
        <f t="shared" si="15"/>
        <v>0</v>
      </c>
      <c r="F49" s="105">
        <f t="shared" si="15"/>
        <v>0</v>
      </c>
      <c r="G49" s="105">
        <f t="shared" si="15"/>
        <v>0</v>
      </c>
      <c r="H49" s="105">
        <f t="shared" si="15"/>
        <v>0</v>
      </c>
      <c r="I49" s="106"/>
      <c r="J49" s="106"/>
      <c r="K49" s="106"/>
      <c r="L49" s="106"/>
      <c r="M49" s="64"/>
      <c r="N49" s="64"/>
    </row>
    <row r="50" spans="1:14" ht="14.25" customHeight="1" x14ac:dyDescent="0.25">
      <c r="A50" s="64"/>
      <c r="B50" s="102" t="s">
        <v>81</v>
      </c>
      <c r="C50" s="103"/>
      <c r="D50" s="103">
        <f t="shared" ref="D50:H50" si="16">C51</f>
        <v>0</v>
      </c>
      <c r="E50" s="103">
        <f t="shared" si="16"/>
        <v>0</v>
      </c>
      <c r="F50" s="103">
        <f t="shared" si="16"/>
        <v>0</v>
      </c>
      <c r="G50" s="103">
        <f t="shared" si="16"/>
        <v>0</v>
      </c>
      <c r="H50" s="103">
        <f t="shared" si="16"/>
        <v>0</v>
      </c>
      <c r="I50" s="109"/>
      <c r="J50" s="109"/>
      <c r="K50" s="109"/>
      <c r="L50" s="109"/>
      <c r="M50" s="64"/>
      <c r="N50" s="64"/>
    </row>
    <row r="51" spans="1:14" ht="14.25" customHeight="1" x14ac:dyDescent="0.25">
      <c r="A51" s="64"/>
      <c r="B51" s="104" t="s">
        <v>82</v>
      </c>
      <c r="C51" s="105">
        <f t="shared" ref="C51:H51" si="17">C49+C50</f>
        <v>0</v>
      </c>
      <c r="D51" s="105">
        <f t="shared" si="17"/>
        <v>0</v>
      </c>
      <c r="E51" s="105">
        <f t="shared" si="17"/>
        <v>0</v>
      </c>
      <c r="F51" s="105">
        <f t="shared" si="17"/>
        <v>0</v>
      </c>
      <c r="G51" s="105">
        <f t="shared" si="17"/>
        <v>0</v>
      </c>
      <c r="H51" s="105">
        <f t="shared" si="17"/>
        <v>0</v>
      </c>
      <c r="I51" s="106"/>
      <c r="J51" s="106"/>
      <c r="K51" s="106"/>
      <c r="L51" s="106"/>
      <c r="M51" s="64"/>
      <c r="N51" s="64"/>
    </row>
    <row r="52" spans="1:14" ht="14.25" customHeight="1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1:14" ht="14.25" customHeight="1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1:14" ht="14.25" customHeight="1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1:14" ht="14.25" customHeight="1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14" ht="14.25" customHeight="1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  <row r="57" spans="1:14" ht="14.2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1:14" ht="14.25" customHeight="1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</row>
    <row r="59" spans="1:14" ht="14.25" customHeight="1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</row>
    <row r="60" spans="1:14" ht="14.25" customHeight="1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</row>
    <row r="61" spans="1:14" ht="14.25" customHeight="1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</row>
    <row r="62" spans="1:14" ht="14.25" customHeight="1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</row>
    <row r="63" spans="1:14" ht="14.25" customHeight="1" x14ac:dyDescent="0.25"/>
    <row r="64" spans="1:1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">
    <mergeCell ref="B1:I1"/>
    <mergeCell ref="B2:I2"/>
    <mergeCell ref="B27:B28"/>
  </mergeCells>
  <conditionalFormatting sqref="A1:B2 A3:A16 A17:B17 A20:A24 A25:B25 A26:A51 A52:M53 A54:N62 C1:M1 C3:M26 C27 C29:M51 E2:M2 I27:M28 N1:N17 N20:N53">
    <cfRule type="cellIs" dxfId="9" priority="1" operator="equal">
      <formula>0</formula>
    </cfRule>
  </conditionalFormatting>
  <conditionalFormatting sqref="D27:H28">
    <cfRule type="cellIs" dxfId="8" priority="2" operator="equal">
      <formula>0</formula>
    </cfRule>
  </conditionalFormatting>
  <conditionalFormatting sqref="C28">
    <cfRule type="cellIs" dxfId="7" priority="3" operator="equal">
      <formula>0</formula>
    </cfRule>
  </conditionalFormatting>
  <conditionalFormatting sqref="B3">
    <cfRule type="cellIs" dxfId="6" priority="4" operator="equal">
      <formula>0</formula>
    </cfRule>
  </conditionalFormatting>
  <conditionalFormatting sqref="B4:B16">
    <cfRule type="cellIs" dxfId="5" priority="5" operator="equal">
      <formula>0</formula>
    </cfRule>
  </conditionalFormatting>
  <conditionalFormatting sqref="B18">
    <cfRule type="cellIs" dxfId="4" priority="6" operator="equal">
      <formula>0</formula>
    </cfRule>
  </conditionalFormatting>
  <conditionalFormatting sqref="B19:B24">
    <cfRule type="cellIs" dxfId="3" priority="7" operator="equal">
      <formula>0</formula>
    </cfRule>
  </conditionalFormatting>
  <conditionalFormatting sqref="B42:B48">
    <cfRule type="cellIs" dxfId="2" priority="8" operator="equal">
      <formula>0</formula>
    </cfRule>
  </conditionalFormatting>
  <conditionalFormatting sqref="B49:B51">
    <cfRule type="cellIs" dxfId="1" priority="9" operator="equal">
      <formula>0</formula>
    </cfRule>
  </conditionalFormatting>
  <conditionalFormatting sqref="B26:B27 B29:B41">
    <cfRule type="cellIs" dxfId="0" priority="10" operator="equal">
      <formula>0</formula>
    </cfRule>
  </conditionalFormatting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Investment items</vt:lpstr>
      <vt:lpstr>Sales forecast</vt:lpstr>
      <vt:lpstr>Forecast indicators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Egoriy</dc:creator>
  <cp:lastModifiedBy>Mariana</cp:lastModifiedBy>
  <dcterms:created xsi:type="dcterms:W3CDTF">2015-06-05T18:17:20Z</dcterms:created>
  <dcterms:modified xsi:type="dcterms:W3CDTF">2026-09-17T12:06:50Z</dcterms:modified>
</cp:coreProperties>
</file>